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7496" windowHeight="11016" activeTab="2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<sst xmlns="http://schemas.openxmlformats.org/spreadsheetml/2006/main" count="539" uniqueCount="363">
  <si>
    <t>Lp.</t>
  </si>
  <si>
    <t>Tytuł książki/audiobooka (alfabetycznie)</t>
  </si>
  <si>
    <t>Autor</t>
  </si>
  <si>
    <t>ISBN</t>
  </si>
  <si>
    <t>Wydawnictwo</t>
  </si>
  <si>
    <t>Oprawa</t>
  </si>
  <si>
    <t>Liczba sztuk</t>
  </si>
  <si>
    <t>Covey Stephen</t>
  </si>
  <si>
    <t>miękka</t>
  </si>
  <si>
    <t>twarda</t>
  </si>
  <si>
    <t>Roth Philip</t>
  </si>
  <si>
    <t>Wyd. Literackie</t>
  </si>
  <si>
    <t>Bellona</t>
  </si>
  <si>
    <t>Znak</t>
  </si>
  <si>
    <t>W.A.B.</t>
  </si>
  <si>
    <t>Wyd.Literackie</t>
  </si>
  <si>
    <t>Rebis</t>
  </si>
  <si>
    <t>Insignis</t>
  </si>
  <si>
    <t>Marginesy</t>
  </si>
  <si>
    <t>Albatros</t>
  </si>
  <si>
    <t>Amber</t>
  </si>
  <si>
    <t>Sonia Draga</t>
  </si>
  <si>
    <t>Harper Collins</t>
  </si>
  <si>
    <t>Czarne</t>
  </si>
  <si>
    <t>Fizjologia człowieka w zarysie</t>
  </si>
  <si>
    <t>PZWL</t>
  </si>
  <si>
    <t>Zysk i S-ka</t>
  </si>
  <si>
    <t>Eco Umberto</t>
  </si>
  <si>
    <t>Iskry</t>
  </si>
  <si>
    <t>Dolnośląskie</t>
  </si>
  <si>
    <t>Gerritsen Tess</t>
  </si>
  <si>
    <t>Herling-Grudziński G.</t>
  </si>
  <si>
    <t>Magnum</t>
  </si>
  <si>
    <t>Czarna Owca</t>
  </si>
  <si>
    <t>Moyes Jojo</t>
  </si>
  <si>
    <t>Media Rodzina</t>
  </si>
  <si>
    <t>Otwarte</t>
  </si>
  <si>
    <t>Fronda</t>
  </si>
  <si>
    <t>Razem będzie lepiej</t>
  </si>
  <si>
    <t>Czwarta Strona</t>
  </si>
  <si>
    <t>Nasza Księgarnia</t>
  </si>
  <si>
    <t>Tartt Donna</t>
  </si>
  <si>
    <t>Greg</t>
  </si>
  <si>
    <t>Rok wydania (podany lub późniejsz)</t>
  </si>
  <si>
    <t>załącznik nr 3 - wykaz książek (komplet dla I Liceum Ogólnokształcącego w Busku - Zdroju)</t>
  </si>
  <si>
    <t>Tokarczuk O.</t>
  </si>
  <si>
    <t>Grochola K.</t>
  </si>
  <si>
    <t>Samsonowicz H.</t>
  </si>
  <si>
    <t xml:space="preserve">Zakup nowości wydawniczych (książek niebędących podręcznikami) w celu wzbogacenia zasobów biblioteki szkolnej o pozycje pozostające w sferze zainteresowań uczniów i jednocześnie służące realizacji podstawy programowej kształcenia ogólnego w ramach programu wieloletniego "Narodowy Program Rozwoju Czytelnictwa" </t>
  </si>
  <si>
    <t>Cena netto (za 1 szt. w zł)</t>
  </si>
  <si>
    <t>Należny podatek VAT (za 1 szt. w zł)</t>
  </si>
  <si>
    <t>Cena brutto (za 1 szt. w zł)</t>
  </si>
  <si>
    <t>Wartość</t>
  </si>
  <si>
    <t>Antologia 100/XX</t>
  </si>
  <si>
    <t>praca zbiorowa</t>
  </si>
  <si>
    <t>978-837-5367881</t>
  </si>
  <si>
    <t>Bitwy polskiego lotnictwa</t>
  </si>
  <si>
    <t>Sikora P.</t>
  </si>
  <si>
    <t>978-837-0206260</t>
  </si>
  <si>
    <t>Alma – Press</t>
  </si>
  <si>
    <t>Ceausescu. Piekło na ziemi</t>
  </si>
  <si>
    <t>Kunze Thomas</t>
  </si>
  <si>
    <t>978-83-8069-430-9</t>
  </si>
  <si>
    <t>Prószyński</t>
  </si>
  <si>
    <t>Cmentarz w Pradze</t>
  </si>
  <si>
    <t>978-837-392-360-7</t>
  </si>
  <si>
    <t>Czarna loteria</t>
  </si>
  <si>
    <t>978-832-7621306</t>
  </si>
  <si>
    <t>Czerwona królowa</t>
  </si>
  <si>
    <t>Aveyard Victoria</t>
  </si>
  <si>
    <t>978-837-515-332-3</t>
  </si>
  <si>
    <t>Demelza</t>
  </si>
  <si>
    <t>Graham Winston</t>
  </si>
  <si>
    <t>978-838015-1673</t>
  </si>
  <si>
    <t>Dyrygent</t>
  </si>
  <si>
    <t>Quigley Sarach</t>
  </si>
  <si>
    <t>978-836-4700286</t>
  </si>
  <si>
    <t>Dzieje teatru w Krakowie 1918-39</t>
  </si>
  <si>
    <t>Poskuta – Włodek Diana</t>
  </si>
  <si>
    <t>978-830-8050132</t>
  </si>
  <si>
    <t>Dziennik norymberski</t>
  </si>
  <si>
    <t>Gilbert Gustave</t>
  </si>
  <si>
    <t>978-837-799-4801</t>
  </si>
  <si>
    <t>Świat książki</t>
  </si>
  <si>
    <t>E.E.</t>
  </si>
  <si>
    <t>978-83-0806057-5</t>
  </si>
  <si>
    <t>Emma</t>
  </si>
  <si>
    <t>Austen J.</t>
  </si>
  <si>
    <t>978-8380316096</t>
  </si>
  <si>
    <t>Enigma</t>
  </si>
  <si>
    <t>Hodges Andrew</t>
  </si>
  <si>
    <t>978-83-7885845-4</t>
  </si>
  <si>
    <t>Europa – rozprawa historyka...</t>
  </si>
  <si>
    <t>Davies N.</t>
  </si>
  <si>
    <t>978-8322401424-8</t>
  </si>
  <si>
    <t>Traczyk W.</t>
  </si>
  <si>
    <t>978-832-0046557</t>
  </si>
  <si>
    <t>Futu.Re</t>
  </si>
  <si>
    <t>Glukhovsky D.</t>
  </si>
  <si>
    <t>978-836-3944483</t>
  </si>
  <si>
    <t>Głos Pana</t>
  </si>
  <si>
    <t>Lem St.</t>
  </si>
  <si>
    <t>978-8308061923</t>
  </si>
  <si>
    <t>Gra anioła</t>
  </si>
  <si>
    <t>Zafon Carlos</t>
  </si>
  <si>
    <t>978-837-758-3715</t>
  </si>
  <si>
    <t>Muza S.A</t>
  </si>
  <si>
    <t>Harry Potter i przeklęte dziecko</t>
  </si>
  <si>
    <t>Rowling J. K.</t>
  </si>
  <si>
    <t>978-838-008-228-1</t>
  </si>
  <si>
    <t>Historia polityczna Polski 1939-1945</t>
  </si>
  <si>
    <t>Wieczorkiewicz Paweł</t>
  </si>
  <si>
    <t>978-837-7854259</t>
  </si>
  <si>
    <t>Idealna</t>
  </si>
  <si>
    <t>Stachula M.</t>
  </si>
  <si>
    <t>978-832403718-6</t>
  </si>
  <si>
    <t>Immunitet</t>
  </si>
  <si>
    <t>Mróz Remigiusz</t>
  </si>
  <si>
    <t>978-83-7976-510-2</t>
  </si>
  <si>
    <t>Jesień</t>
  </si>
  <si>
    <t>Knausgard Karl</t>
  </si>
  <si>
    <t>978-83-08-061947</t>
  </si>
  <si>
    <t>Kamienie na Szaniec</t>
  </si>
  <si>
    <t>Kamiński A.</t>
  </si>
  <si>
    <t>978-831-0126542</t>
  </si>
  <si>
    <t>Karol Szalony T. 1</t>
  </si>
  <si>
    <t>Dumas A.</t>
  </si>
  <si>
    <t>978-8365077028</t>
  </si>
  <si>
    <t>Lissner Studio</t>
  </si>
  <si>
    <t>Karol Szalony T.2</t>
  </si>
  <si>
    <t>978-836-507-7035</t>
  </si>
  <si>
    <t>Klejnoty arystokratki</t>
  </si>
  <si>
    <t>Steel D.</t>
  </si>
  <si>
    <t>978-83-240-3692-9</t>
  </si>
  <si>
    <t>Krew na śniegu</t>
  </si>
  <si>
    <t>Nesbo Jo</t>
  </si>
  <si>
    <t>978-832-71-54439</t>
  </si>
  <si>
    <t>Książka o czytaniu</t>
  </si>
  <si>
    <t>Sobolewska Justyna</t>
  </si>
  <si>
    <t>978-832-4404407</t>
  </si>
  <si>
    <t>Księżniczka z lodu</t>
  </si>
  <si>
    <t>Lackberg Camlla</t>
  </si>
  <si>
    <t>978-83-7554179-3</t>
  </si>
  <si>
    <t>Kuszenie losu</t>
  </si>
  <si>
    <t>Green Jane</t>
  </si>
  <si>
    <t>978-83-7999-758-9</t>
  </si>
  <si>
    <t>Magia</t>
  </si>
  <si>
    <t>978-83-240-3701-8</t>
  </si>
  <si>
    <t>Mały przyjaciel</t>
  </si>
  <si>
    <t>978-83240-3557-1</t>
  </si>
  <si>
    <t>Maybe Someday</t>
  </si>
  <si>
    <t>Hoover Collen</t>
  </si>
  <si>
    <t>978-8375-153-415</t>
  </si>
  <si>
    <t>Mądrość i pasja</t>
  </si>
  <si>
    <t>978-8375109856</t>
  </si>
  <si>
    <t>Meryl Streep</t>
  </si>
  <si>
    <t>Schulman Michael</t>
  </si>
  <si>
    <t>978-836-5282897</t>
  </si>
  <si>
    <t>Miłość w czasach zarazy</t>
  </si>
  <si>
    <t>Marquez Gabriel</t>
  </si>
  <si>
    <t>978-837758-7478</t>
  </si>
  <si>
    <t>Moja walka T.1</t>
  </si>
  <si>
    <t>978-8308-055069</t>
  </si>
  <si>
    <t>Moja walka T.2</t>
  </si>
  <si>
    <t>978-830-8055366</t>
  </si>
  <si>
    <t>Moja walka T.3</t>
  </si>
  <si>
    <t>978-830-806038-4</t>
  </si>
  <si>
    <t>Moja walka T.4</t>
  </si>
  <si>
    <t>978-830-806169-5</t>
  </si>
  <si>
    <t>Nadzieja</t>
  </si>
  <si>
    <t>978-832415-1653</t>
  </si>
  <si>
    <t>Najdłuższa podróż</t>
  </si>
  <si>
    <t>Sparks N.</t>
  </si>
  <si>
    <t>978-83-7985-556-8</t>
  </si>
  <si>
    <t>Najgorszy człowiek na świecie</t>
  </si>
  <si>
    <t>Halber M.</t>
  </si>
  <si>
    <t>978-8324026630</t>
  </si>
  <si>
    <t>Znak Litera Nowa</t>
  </si>
  <si>
    <t>Napoleon Wielki</t>
  </si>
  <si>
    <t>Roberts A.</t>
  </si>
  <si>
    <t>978-836398687-2</t>
  </si>
  <si>
    <t>Never Never</t>
  </si>
  <si>
    <t>Hoover Colleen</t>
  </si>
  <si>
    <t>978-837515256-2</t>
  </si>
  <si>
    <t>Niech się panu darzy</t>
  </si>
  <si>
    <t>Libera Antoni</t>
  </si>
  <si>
    <t>978-83-62610-42-6</t>
  </si>
  <si>
    <t>Więź</t>
  </si>
  <si>
    <t>Niespokojny człowiek</t>
  </si>
  <si>
    <t>Mankell Henning</t>
  </si>
  <si>
    <t>978-837-414-9860</t>
  </si>
  <si>
    <t>Nieznajomy</t>
  </si>
  <si>
    <t>Coben Harlan</t>
  </si>
  <si>
    <t>978-83-7985-839-2</t>
  </si>
  <si>
    <t>Niezwykłe historie papieży</t>
  </si>
  <si>
    <t>Norwich J.</t>
  </si>
  <si>
    <t>978-8311122130</t>
  </si>
  <si>
    <t>Obca</t>
  </si>
  <si>
    <t>Gabaldon Diana</t>
  </si>
  <si>
    <t>978-832-459-0711</t>
  </si>
  <si>
    <t>Ochotnik</t>
  </si>
  <si>
    <t>Patricelli Marco</t>
  </si>
  <si>
    <t>978-8308047316</t>
  </si>
  <si>
    <t>Odnalezieni</t>
  </si>
  <si>
    <t>Kamińska Anna</t>
  </si>
  <si>
    <t>978830806160-2</t>
  </si>
  <si>
    <t>Odpływ</t>
  </si>
  <si>
    <t>Christensen Lars</t>
  </si>
  <si>
    <t>978-830-805-3959</t>
  </si>
  <si>
    <t>Ostatni list</t>
  </si>
  <si>
    <t>Ulatowska Maria</t>
  </si>
  <si>
    <t>978-838-0693517</t>
  </si>
  <si>
    <t>Ości</t>
  </si>
  <si>
    <t>Karpowicz Ignacy</t>
  </si>
  <si>
    <t>978-8308051184</t>
  </si>
  <si>
    <t xml:space="preserve">Panorama liter. pol. XX w-poezja t.1,2 </t>
  </si>
  <si>
    <t>Dedecius Karl</t>
  </si>
  <si>
    <t>83-88-459-511</t>
  </si>
  <si>
    <t>Noir sur Blanc</t>
  </si>
  <si>
    <t>Papierowe serca</t>
  </si>
  <si>
    <t>Walsch Courtney</t>
  </si>
  <si>
    <t>978-8363579685</t>
  </si>
  <si>
    <t>Dreams</t>
  </si>
  <si>
    <t xml:space="preserve">Pasja życia                                </t>
  </si>
  <si>
    <t xml:space="preserve"> Stone Irving</t>
  </si>
  <si>
    <t>978-8377580134</t>
  </si>
  <si>
    <t xml:space="preserve">Phantom                                  </t>
  </si>
  <si>
    <t xml:space="preserve">   Nesbo Jo</t>
  </si>
  <si>
    <t>978-0099554783</t>
  </si>
  <si>
    <t>Vintage</t>
  </si>
  <si>
    <t>Poczet cesarzy rzymskich</t>
  </si>
  <si>
    <t>Krawczuk A.</t>
  </si>
  <si>
    <t>978-83-2440152-9</t>
  </si>
  <si>
    <t>Podkrzywdzie</t>
  </si>
  <si>
    <t>Muszyński A.</t>
  </si>
  <si>
    <t>978-8308-06013-1</t>
  </si>
  <si>
    <t xml:space="preserve">Potop                                         </t>
  </si>
  <si>
    <t xml:space="preserve"> Sienkiewicz H.</t>
  </si>
  <si>
    <t>978-8373272255</t>
  </si>
  <si>
    <t>Pożegnanie z Marią i inne opowiadania</t>
  </si>
  <si>
    <t>Borowski Tadeusz</t>
  </si>
  <si>
    <t>978-837-5689822</t>
  </si>
  <si>
    <t>Siedmiogród</t>
  </si>
  <si>
    <t xml:space="preserve">Prawiek i inne czasy/audiobook     </t>
  </si>
  <si>
    <t>978-8308049037</t>
  </si>
  <si>
    <t>audio</t>
  </si>
  <si>
    <t xml:space="preserve">Proces norymberski. Trzecia....      </t>
  </si>
  <si>
    <t>Heydecker Joe</t>
  </si>
  <si>
    <t>978-8377733363</t>
  </si>
  <si>
    <t>RM</t>
  </si>
  <si>
    <t>Ptak dobrego Boga</t>
  </si>
  <si>
    <t>McBride James</t>
  </si>
  <si>
    <t>978-838-0491830</t>
  </si>
  <si>
    <t>Quo vadis/audiobook</t>
  </si>
  <si>
    <t>Sienkiewicz H.</t>
  </si>
  <si>
    <t>978-836-1592761</t>
  </si>
  <si>
    <t>StaryBox</t>
  </si>
  <si>
    <t>Quo vadis/książka</t>
  </si>
  <si>
    <t>978-837-327-2231</t>
  </si>
  <si>
    <t>978-832403758-2</t>
  </si>
  <si>
    <t>Rotmistrz Pilecki – ochotnik do Auschwitz</t>
  </si>
  <si>
    <t>Cyra Adam</t>
  </si>
  <si>
    <t>978-83777-32007</t>
  </si>
  <si>
    <t>Rotmistrz Pilecki i jego oprawcy</t>
  </si>
  <si>
    <t>Płużański T.</t>
  </si>
  <si>
    <t>978-83-8079-0063</t>
  </si>
  <si>
    <t>Simona</t>
  </si>
  <si>
    <t>978-83-08-05523-6</t>
  </si>
  <si>
    <t>Skalpel</t>
  </si>
  <si>
    <t>978-837-8855064</t>
  </si>
  <si>
    <t>Skrzydła ołtarza. Wieża</t>
  </si>
  <si>
    <t>978-8308-040867</t>
  </si>
  <si>
    <t>Spójrz na mnie</t>
  </si>
  <si>
    <t>978-83-7985-886-6</t>
  </si>
  <si>
    <t>Stalin i Europa</t>
  </si>
  <si>
    <t>Snyder Timothy</t>
  </si>
  <si>
    <t>978-837-1779343</t>
  </si>
  <si>
    <t>Poznańskie</t>
  </si>
  <si>
    <t>Stalker</t>
  </si>
  <si>
    <t>Kepler Lars</t>
  </si>
  <si>
    <t>978-838-0493308</t>
  </si>
  <si>
    <t xml:space="preserve">Szkice o mieście średniowiecznym </t>
  </si>
  <si>
    <t>978-838-0220003</t>
  </si>
  <si>
    <t>Drugie Piętro</t>
  </si>
  <si>
    <t xml:space="preserve">Szósta ofiara                            </t>
  </si>
  <si>
    <t xml:space="preserve">  Olsen Gregg</t>
  </si>
  <si>
    <t>978-837-9611270</t>
  </si>
  <si>
    <t>Prószyński i s-ka</t>
  </si>
  <si>
    <t>Światło którego nie widać</t>
  </si>
  <si>
    <t>Doerr Anthony</t>
  </si>
  <si>
    <t>978-8380150-720</t>
  </si>
  <si>
    <t xml:space="preserve">Ta chwila                                    </t>
  </si>
  <si>
    <t xml:space="preserve"> Musso Guillaume</t>
  </si>
  <si>
    <t>978-837-9857586</t>
  </si>
  <si>
    <t xml:space="preserve">Tajemnica twierdzy szyfrów          </t>
  </si>
  <si>
    <t xml:space="preserve"> Wołoszański Bogusław</t>
  </si>
  <si>
    <t>590-26000-65-197</t>
  </si>
  <si>
    <t>Telewizja Polska S.A</t>
  </si>
  <si>
    <t xml:space="preserve">Trawers                                     </t>
  </si>
  <si>
    <t xml:space="preserve">  Gerritsen Tess</t>
  </si>
  <si>
    <t>978-838-075-1026</t>
  </si>
  <si>
    <t>Filia</t>
  </si>
  <si>
    <t xml:space="preserve">Trójka                                        </t>
  </si>
  <si>
    <t xml:space="preserve">  Folett Ken</t>
  </si>
  <si>
    <t>978-837-985-860-6</t>
  </si>
  <si>
    <t xml:space="preserve">Trylogia Millenium                       </t>
  </si>
  <si>
    <t xml:space="preserve"> Larsson Steig</t>
  </si>
  <si>
    <t>978-837-554-3049</t>
  </si>
  <si>
    <t xml:space="preserve">Trzej muszkieterowie                   </t>
  </si>
  <si>
    <t xml:space="preserve"> Dumas Aleksander</t>
  </si>
  <si>
    <t>978-83-240-3091-0</t>
  </si>
  <si>
    <t xml:space="preserve">Turniej cieni                                </t>
  </si>
  <si>
    <t xml:space="preserve"> Cherezińska E.</t>
  </si>
  <si>
    <t>978-837-785-668-0</t>
  </si>
  <si>
    <t xml:space="preserve">Tylko twoimi oczami                   </t>
  </si>
  <si>
    <t xml:space="preserve">  Bielen Valerie</t>
  </si>
  <si>
    <t>978-83-65223449</t>
  </si>
  <si>
    <t>Prozami</t>
  </si>
  <si>
    <t>Umrzeć po raz drugi</t>
  </si>
  <si>
    <t>978-837-8853947</t>
  </si>
  <si>
    <t>Unia Europejska+</t>
  </si>
  <si>
    <t>Małuszyńska Ewa</t>
  </si>
  <si>
    <t>978-837-9305568</t>
  </si>
  <si>
    <t>Difin</t>
  </si>
  <si>
    <t xml:space="preserve">Upiory/Policja/Łowcy głów-pakiet </t>
  </si>
  <si>
    <t>978-8327154538</t>
  </si>
  <si>
    <t>Wilk</t>
  </si>
  <si>
    <t>Hłasko Marek</t>
  </si>
  <si>
    <t>978-83-2440407</t>
  </si>
  <si>
    <t>Władca pierścieni 1-3</t>
  </si>
  <si>
    <t>Tolkien</t>
  </si>
  <si>
    <t>978-837-758-3036</t>
  </si>
  <si>
    <t>Wojsko polskie Kościuszki....</t>
  </si>
  <si>
    <t>Twardowski Bolesław</t>
  </si>
  <si>
    <t>978-836-5495921</t>
  </si>
  <si>
    <t>NapoleonV</t>
  </si>
  <si>
    <t>Wróć jeśli pamiętasz</t>
  </si>
  <si>
    <t>Gayle Farman</t>
  </si>
  <si>
    <t>978-831-0128454</t>
  </si>
  <si>
    <t>Współczesny język polski</t>
  </si>
  <si>
    <t>Wyd. zb. UMCS</t>
  </si>
  <si>
    <t>978-837-7842324</t>
  </si>
  <si>
    <t>UMCS</t>
  </si>
  <si>
    <t>Wszystkie kolory nieba</t>
  </si>
  <si>
    <t>Mirek Krystyna</t>
  </si>
  <si>
    <t>978-83240-43-25</t>
  </si>
  <si>
    <t>Wybór</t>
  </si>
  <si>
    <t>978-837-9857463</t>
  </si>
  <si>
    <t>Wzburzenie</t>
  </si>
  <si>
    <t>978-830-806188-6</t>
  </si>
  <si>
    <t>Zaginione królestwa</t>
  </si>
  <si>
    <t>978-832401462-0</t>
  </si>
  <si>
    <t>Zagubione niebo</t>
  </si>
  <si>
    <t>978-8308053591</t>
  </si>
  <si>
    <t>Zbrodnia katyńska</t>
  </si>
  <si>
    <t>Przewoźnik Andrzej</t>
  </si>
  <si>
    <t>978-8308046340</t>
  </si>
  <si>
    <t>Zero</t>
  </si>
  <si>
    <t>Elsberg Marc</t>
  </si>
  <si>
    <t>978-83280-21655</t>
  </si>
  <si>
    <t>Zostań jeśli kochasz</t>
  </si>
  <si>
    <t>Farman Gayle</t>
  </si>
  <si>
    <t>978-831-0127907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</si>
</sst>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"/>
      <family val="0"/>
    </font>
    <font>
      <sz val="10"/>
      <name val="Book Antiqua"/>
      <family val="1"/>
    </font>
    <font>
      <sz val="10"/>
      <color indexed="8"/>
      <name val="Book Antiqua"/>
      <family val="1"/>
    </font>
    <font>
      <b/>
      <sz val="10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9"/>
      <name val="Book Antiqua"/>
      <family val="1"/>
    </font>
    <font>
      <b/>
      <sz val="7.5"/>
      <color indexed="9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FFFF"/>
      <name val="Book Antiqua"/>
      <family val="1"/>
    </font>
    <font>
      <b/>
      <sz val="7.5"/>
      <color rgb="FFFFFFFF"/>
      <name val="Book Antiqua"/>
      <family val="1"/>
    </font>
    <font>
      <b/>
      <sz val="10"/>
      <color theme="0"/>
      <name val="Book Antiqua"/>
      <family val="1"/>
    </font>
    <font>
      <sz val="10"/>
      <color rgb="FF000000"/>
      <name val="Book Antiqua"/>
      <family val="1"/>
    </font>
    <font>
      <sz val="10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40" fillId="33" borderId="10" xfId="0" applyFont="1" applyFill="1" applyBorder="1" applyAlignment="1" applyProtection="1">
      <alignment horizontal="center" vertical="center" wrapText="1"/>
      <protection/>
    </xf>
    <xf numFmtId="0" fontId="40" fillId="33" borderId="10" xfId="0" applyFont="1" applyFill="1" applyBorder="1" applyAlignment="1" applyProtection="1">
      <alignment horizontal="left" vertical="center" wrapText="1"/>
      <protection/>
    </xf>
    <xf numFmtId="0" fontId="41" fillId="33" borderId="10" xfId="0" applyFont="1" applyFill="1" applyBorder="1" applyAlignment="1" applyProtection="1">
      <alignment horizontal="center" vertical="center" wrapText="1"/>
      <protection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0" fontId="42" fillId="33" borderId="10" xfId="0" applyFont="1" applyFill="1" applyBorder="1" applyAlignment="1" applyProtection="1">
      <alignment horizontal="center" vertical="center"/>
      <protection/>
    </xf>
    <xf numFmtId="0" fontId="43" fillId="0" borderId="10" xfId="0" applyFont="1" applyBorder="1" applyAlignment="1" applyProtection="1">
      <alignment horizontal="right" vertical="center" wrapText="1"/>
      <protection/>
    </xf>
    <xf numFmtId="44" fontId="2" fillId="34" borderId="10" xfId="0" applyNumberFormat="1" applyFont="1" applyFill="1" applyBorder="1" applyAlignment="1" applyProtection="1">
      <alignment horizontal="center" vertical="center" wrapText="1"/>
      <protection/>
    </xf>
    <xf numFmtId="44" fontId="2" fillId="34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44" fillId="0" borderId="10" xfId="0" applyFont="1" applyFill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/>
    </xf>
    <xf numFmtId="0" fontId="43" fillId="0" borderId="10" xfId="0" applyFont="1" applyBorder="1" applyAlignment="1" applyProtection="1">
      <alignment/>
      <protection/>
    </xf>
    <xf numFmtId="0" fontId="43" fillId="0" borderId="10" xfId="0" applyFont="1" applyBorder="1" applyAlignment="1" applyProtection="1">
      <alignment horizontal="left"/>
      <protection/>
    </xf>
    <xf numFmtId="0" fontId="43" fillId="0" borderId="10" xfId="0" applyFont="1" applyBorder="1" applyAlignment="1" applyProtection="1">
      <alignment horizontal="center" vertical="center"/>
      <protection/>
    </xf>
    <xf numFmtId="0" fontId="44" fillId="0" borderId="10" xfId="0" applyFont="1" applyBorder="1" applyAlignment="1" applyProtection="1">
      <alignment/>
      <protection/>
    </xf>
    <xf numFmtId="0" fontId="43" fillId="34" borderId="10" xfId="0" applyFont="1" applyFill="1" applyBorder="1" applyAlignment="1" applyProtection="1">
      <alignment vertical="center" wrapText="1"/>
      <protection/>
    </xf>
    <xf numFmtId="0" fontId="43" fillId="0" borderId="10" xfId="0" applyFont="1" applyBorder="1" applyAlignment="1" applyProtection="1">
      <alignment vertical="center"/>
      <protection/>
    </xf>
    <xf numFmtId="0" fontId="43" fillId="0" borderId="10" xfId="0" applyFont="1" applyBorder="1" applyAlignment="1" applyProtection="1">
      <alignment horizontal="left" vertical="center"/>
      <protection/>
    </xf>
    <xf numFmtId="0" fontId="43" fillId="0" borderId="10" xfId="0" applyFont="1" applyBorder="1" applyAlignment="1" applyProtection="1">
      <alignment/>
      <protection/>
    </xf>
    <xf numFmtId="0" fontId="43" fillId="0" borderId="10" xfId="0" applyFont="1" applyBorder="1" applyAlignment="1" applyProtection="1">
      <alignment vertical="center" wrapText="1"/>
      <protection/>
    </xf>
    <xf numFmtId="0" fontId="43" fillId="0" borderId="10" xfId="0" applyFont="1" applyBorder="1" applyAlignment="1" applyProtection="1">
      <alignment horizontal="left" vertical="center" wrapText="1"/>
      <protection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12"/>
  <sheetViews>
    <sheetView tabSelected="1" zoomScale="90" zoomScaleNormal="90" zoomScalePageLayoutView="0" workbookViewId="0" topLeftCell="A1">
      <selection activeCell="H7" sqref="H7"/>
    </sheetView>
  </sheetViews>
  <sheetFormatPr defaultColWidth="9.140625" defaultRowHeight="12.75"/>
  <cols>
    <col min="1" max="1" width="9.140625" style="1" customWidth="1"/>
    <col min="2" max="2" width="28.00390625" style="1" customWidth="1"/>
    <col min="3" max="3" width="21.7109375" style="1" customWidth="1"/>
    <col min="4" max="4" width="17.421875" style="1" customWidth="1"/>
    <col min="5" max="5" width="20.7109375" style="1" customWidth="1"/>
    <col min="6" max="6" width="11.00390625" style="1" customWidth="1"/>
    <col min="7" max="9" width="9.140625" style="1" customWidth="1"/>
    <col min="10" max="10" width="12.140625" style="1" customWidth="1"/>
    <col min="11" max="11" width="9.140625" style="1" customWidth="1"/>
    <col min="12" max="12" width="11.28125" style="1" customWidth="1"/>
    <col min="13" max="16384" width="9.140625" style="1" customWidth="1"/>
  </cols>
  <sheetData>
    <row r="2" spans="4:12" ht="27" customHeight="1">
      <c r="D2" s="29" t="s">
        <v>44</v>
      </c>
      <c r="E2" s="29"/>
      <c r="F2" s="29"/>
      <c r="G2" s="29"/>
      <c r="H2" s="29"/>
      <c r="I2" s="29"/>
      <c r="J2" s="29"/>
      <c r="K2" s="29"/>
      <c r="L2" s="29"/>
    </row>
    <row r="4" spans="1:12" ht="41.25" customHeight="1">
      <c r="A4" s="29" t="s">
        <v>48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0" ht="13.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2" ht="54.75">
      <c r="A6" s="4" t="s">
        <v>0</v>
      </c>
      <c r="B6" s="4" t="s">
        <v>1</v>
      </c>
      <c r="C6" s="4" t="s">
        <v>2</v>
      </c>
      <c r="D6" s="4" t="s">
        <v>3</v>
      </c>
      <c r="E6" s="5" t="s">
        <v>4</v>
      </c>
      <c r="F6" s="6" t="s">
        <v>43</v>
      </c>
      <c r="G6" s="4" t="s">
        <v>5</v>
      </c>
      <c r="H6" s="4" t="s">
        <v>6</v>
      </c>
      <c r="I6" s="7" t="s">
        <v>49</v>
      </c>
      <c r="J6" s="7" t="s">
        <v>50</v>
      </c>
      <c r="K6" s="7" t="s">
        <v>51</v>
      </c>
      <c r="L6" s="8" t="s">
        <v>52</v>
      </c>
    </row>
    <row r="7" spans="1:12" ht="13.5">
      <c r="A7" s="9">
        <v>1</v>
      </c>
      <c r="B7" s="19" t="s">
        <v>53</v>
      </c>
      <c r="C7" s="19" t="s">
        <v>54</v>
      </c>
      <c r="D7" s="19" t="s">
        <v>55</v>
      </c>
      <c r="E7" s="19" t="s">
        <v>23</v>
      </c>
      <c r="F7" s="20">
        <v>2014</v>
      </c>
      <c r="G7" s="19" t="s">
        <v>9</v>
      </c>
      <c r="H7" s="21">
        <v>1</v>
      </c>
      <c r="I7" s="13"/>
      <c r="J7" s="13"/>
      <c r="K7" s="10">
        <f>I7+J7</f>
        <v>0</v>
      </c>
      <c r="L7" s="11">
        <f>(H7*K7)</f>
        <v>0</v>
      </c>
    </row>
    <row r="8" spans="1:12" ht="13.5">
      <c r="A8" s="9">
        <v>2</v>
      </c>
      <c r="B8" s="19" t="s">
        <v>56</v>
      </c>
      <c r="C8" s="19" t="s">
        <v>57</v>
      </c>
      <c r="D8" s="19" t="s">
        <v>58</v>
      </c>
      <c r="E8" s="19" t="s">
        <v>59</v>
      </c>
      <c r="F8" s="20">
        <v>2016</v>
      </c>
      <c r="G8" s="19" t="s">
        <v>9</v>
      </c>
      <c r="H8" s="21">
        <v>1</v>
      </c>
      <c r="I8" s="14"/>
      <c r="J8" s="14"/>
      <c r="K8" s="10">
        <f aca="true" t="shared" si="0" ref="K8:K71">I8+J8</f>
        <v>0</v>
      </c>
      <c r="L8" s="11">
        <f aca="true" t="shared" si="1" ref="L8:L60">(H8*K8)</f>
        <v>0</v>
      </c>
    </row>
    <row r="9" spans="1:12" ht="13.5">
      <c r="A9" s="9">
        <v>3</v>
      </c>
      <c r="B9" s="19" t="s">
        <v>60</v>
      </c>
      <c r="C9" s="19" t="s">
        <v>61</v>
      </c>
      <c r="D9" s="19" t="s">
        <v>62</v>
      </c>
      <c r="E9" s="19" t="s">
        <v>63</v>
      </c>
      <c r="F9" s="20">
        <v>2016</v>
      </c>
      <c r="G9" s="19" t="s">
        <v>9</v>
      </c>
      <c r="H9" s="21">
        <v>1</v>
      </c>
      <c r="I9" s="14"/>
      <c r="J9" s="14"/>
      <c r="K9" s="10">
        <f t="shared" si="0"/>
        <v>0</v>
      </c>
      <c r="L9" s="11">
        <f t="shared" si="1"/>
        <v>0</v>
      </c>
    </row>
    <row r="10" spans="1:12" ht="13.5">
      <c r="A10" s="9">
        <v>4</v>
      </c>
      <c r="B10" s="19" t="s">
        <v>64</v>
      </c>
      <c r="C10" s="19" t="s">
        <v>27</v>
      </c>
      <c r="D10" s="19" t="s">
        <v>65</v>
      </c>
      <c r="E10" s="19" t="s">
        <v>11</v>
      </c>
      <c r="F10" s="20">
        <v>2011</v>
      </c>
      <c r="G10" s="19" t="s">
        <v>8</v>
      </c>
      <c r="H10" s="21">
        <v>1</v>
      </c>
      <c r="I10" s="14"/>
      <c r="J10" s="14"/>
      <c r="K10" s="10">
        <f t="shared" si="0"/>
        <v>0</v>
      </c>
      <c r="L10" s="11">
        <f t="shared" si="1"/>
        <v>0</v>
      </c>
    </row>
    <row r="11" spans="1:12" ht="13.5">
      <c r="A11" s="9">
        <v>5</v>
      </c>
      <c r="B11" s="19" t="s">
        <v>66</v>
      </c>
      <c r="C11" s="19" t="s">
        <v>30</v>
      </c>
      <c r="D11" s="19" t="s">
        <v>67</v>
      </c>
      <c r="E11" s="19" t="s">
        <v>22</v>
      </c>
      <c r="F11" s="20">
        <v>2016</v>
      </c>
      <c r="G11" s="19" t="s">
        <v>8</v>
      </c>
      <c r="H11" s="21">
        <v>1</v>
      </c>
      <c r="I11" s="14"/>
      <c r="J11" s="14"/>
      <c r="K11" s="10">
        <f t="shared" si="0"/>
        <v>0</v>
      </c>
      <c r="L11" s="11">
        <f t="shared" si="1"/>
        <v>0</v>
      </c>
    </row>
    <row r="12" spans="1:12" ht="13.5">
      <c r="A12" s="9">
        <v>6</v>
      </c>
      <c r="B12" s="19" t="s">
        <v>68</v>
      </c>
      <c r="C12" s="19" t="s">
        <v>69</v>
      </c>
      <c r="D12" s="19" t="s">
        <v>70</v>
      </c>
      <c r="E12" s="19" t="s">
        <v>13</v>
      </c>
      <c r="F12" s="20">
        <v>2015</v>
      </c>
      <c r="G12" s="19" t="s">
        <v>8</v>
      </c>
      <c r="H12" s="21">
        <v>1</v>
      </c>
      <c r="I12" s="14"/>
      <c r="J12" s="14"/>
      <c r="K12" s="10">
        <f t="shared" si="0"/>
        <v>0</v>
      </c>
      <c r="L12" s="11">
        <f t="shared" si="1"/>
        <v>0</v>
      </c>
    </row>
    <row r="13" spans="1:12" ht="13.5">
      <c r="A13" s="9">
        <v>7</v>
      </c>
      <c r="B13" s="19" t="s">
        <v>71</v>
      </c>
      <c r="C13" s="19" t="s">
        <v>72</v>
      </c>
      <c r="D13" s="19" t="s">
        <v>73</v>
      </c>
      <c r="E13" s="19" t="s">
        <v>33</v>
      </c>
      <c r="F13" s="20">
        <v>2016</v>
      </c>
      <c r="G13" s="19" t="s">
        <v>8</v>
      </c>
      <c r="H13" s="21">
        <v>1</v>
      </c>
      <c r="I13" s="14"/>
      <c r="J13" s="14"/>
      <c r="K13" s="10">
        <f t="shared" si="0"/>
        <v>0</v>
      </c>
      <c r="L13" s="11">
        <f t="shared" si="1"/>
        <v>0</v>
      </c>
    </row>
    <row r="14" spans="1:12" ht="13.5">
      <c r="A14" s="9">
        <v>8</v>
      </c>
      <c r="B14" s="19" t="s">
        <v>74</v>
      </c>
      <c r="C14" s="19" t="s">
        <v>75</v>
      </c>
      <c r="D14" s="19" t="s">
        <v>76</v>
      </c>
      <c r="E14" s="19" t="s">
        <v>18</v>
      </c>
      <c r="F14" s="20">
        <v>2014</v>
      </c>
      <c r="G14" s="19" t="s">
        <v>8</v>
      </c>
      <c r="H14" s="21">
        <v>1</v>
      </c>
      <c r="I14" s="14"/>
      <c r="J14" s="15"/>
      <c r="K14" s="10">
        <f t="shared" si="0"/>
        <v>0</v>
      </c>
      <c r="L14" s="11">
        <f t="shared" si="1"/>
        <v>0</v>
      </c>
    </row>
    <row r="15" spans="1:12" ht="27">
      <c r="A15" s="9">
        <v>9</v>
      </c>
      <c r="B15" s="23" t="s">
        <v>77</v>
      </c>
      <c r="C15" s="24" t="s">
        <v>78</v>
      </c>
      <c r="D15" s="24" t="s">
        <v>79</v>
      </c>
      <c r="E15" s="24" t="s">
        <v>11</v>
      </c>
      <c r="F15" s="25">
        <v>2012</v>
      </c>
      <c r="G15" s="24" t="s">
        <v>8</v>
      </c>
      <c r="H15" s="21">
        <v>1</v>
      </c>
      <c r="I15" s="14"/>
      <c r="J15" s="14"/>
      <c r="K15" s="10">
        <f t="shared" si="0"/>
        <v>0</v>
      </c>
      <c r="L15" s="11">
        <f t="shared" si="1"/>
        <v>0</v>
      </c>
    </row>
    <row r="16" spans="1:12" ht="18.75" customHeight="1">
      <c r="A16" s="9">
        <v>10</v>
      </c>
      <c r="B16" s="19" t="s">
        <v>80</v>
      </c>
      <c r="C16" s="19" t="s">
        <v>81</v>
      </c>
      <c r="D16" s="19" t="s">
        <v>82</v>
      </c>
      <c r="E16" s="19" t="s">
        <v>83</v>
      </c>
      <c r="F16" s="20">
        <v>2012</v>
      </c>
      <c r="G16" s="19" t="s">
        <v>9</v>
      </c>
      <c r="H16" s="21">
        <v>1</v>
      </c>
      <c r="I16" s="14"/>
      <c r="J16" s="16"/>
      <c r="K16" s="10">
        <f t="shared" si="0"/>
        <v>0</v>
      </c>
      <c r="L16" s="11">
        <f t="shared" si="1"/>
        <v>0</v>
      </c>
    </row>
    <row r="17" spans="1:12" ht="20.25" customHeight="1">
      <c r="A17" s="9">
        <v>11</v>
      </c>
      <c r="B17" s="19" t="s">
        <v>84</v>
      </c>
      <c r="C17" s="19" t="s">
        <v>45</v>
      </c>
      <c r="D17" s="19" t="s">
        <v>85</v>
      </c>
      <c r="E17" s="19" t="s">
        <v>11</v>
      </c>
      <c r="F17" s="20">
        <v>2015</v>
      </c>
      <c r="G17" s="19" t="s">
        <v>8</v>
      </c>
      <c r="H17" s="21">
        <v>1</v>
      </c>
      <c r="I17" s="14"/>
      <c r="J17" s="14"/>
      <c r="K17" s="10">
        <f t="shared" si="0"/>
        <v>0</v>
      </c>
      <c r="L17" s="11">
        <f t="shared" si="1"/>
        <v>0</v>
      </c>
    </row>
    <row r="18" spans="1:12" ht="13.5">
      <c r="A18" s="9">
        <v>12</v>
      </c>
      <c r="B18" s="19" t="s">
        <v>86</v>
      </c>
      <c r="C18" s="19" t="s">
        <v>87</v>
      </c>
      <c r="D18" s="19" t="s">
        <v>88</v>
      </c>
      <c r="E18" s="19" t="s">
        <v>83</v>
      </c>
      <c r="F18" s="20">
        <v>2016</v>
      </c>
      <c r="G18" s="19" t="s">
        <v>8</v>
      </c>
      <c r="H18" s="21">
        <v>1</v>
      </c>
      <c r="I18" s="14"/>
      <c r="J18" s="14"/>
      <c r="K18" s="10">
        <f t="shared" si="0"/>
        <v>0</v>
      </c>
      <c r="L18" s="11">
        <f t="shared" si="1"/>
        <v>0</v>
      </c>
    </row>
    <row r="19" spans="1:12" ht="13.5">
      <c r="A19" s="9">
        <v>13</v>
      </c>
      <c r="B19" s="19" t="s">
        <v>89</v>
      </c>
      <c r="C19" s="19" t="s">
        <v>90</v>
      </c>
      <c r="D19" s="19" t="s">
        <v>91</v>
      </c>
      <c r="E19" s="19" t="s">
        <v>19</v>
      </c>
      <c r="F19" s="20">
        <v>2014</v>
      </c>
      <c r="G19" s="19" t="s">
        <v>8</v>
      </c>
      <c r="H19" s="21">
        <v>1</v>
      </c>
      <c r="I19" s="14"/>
      <c r="J19" s="14"/>
      <c r="K19" s="10">
        <f t="shared" si="0"/>
        <v>0</v>
      </c>
      <c r="L19" s="11">
        <f t="shared" si="1"/>
        <v>0</v>
      </c>
    </row>
    <row r="20" spans="1:12" ht="13.5">
      <c r="A20" s="9">
        <v>14</v>
      </c>
      <c r="B20" s="26" t="s">
        <v>92</v>
      </c>
      <c r="C20" s="19" t="s">
        <v>93</v>
      </c>
      <c r="D20" s="19" t="s">
        <v>94</v>
      </c>
      <c r="E20" s="19" t="s">
        <v>13</v>
      </c>
      <c r="F20" s="20">
        <v>2010</v>
      </c>
      <c r="G20" s="19" t="s">
        <v>9</v>
      </c>
      <c r="H20" s="21">
        <v>1</v>
      </c>
      <c r="I20" s="14"/>
      <c r="J20" s="14"/>
      <c r="K20" s="10">
        <f t="shared" si="0"/>
        <v>0</v>
      </c>
      <c r="L20" s="11">
        <f t="shared" si="1"/>
        <v>0</v>
      </c>
    </row>
    <row r="21" spans="1:12" ht="13.5">
      <c r="A21" s="9">
        <v>15</v>
      </c>
      <c r="B21" s="19" t="s">
        <v>24</v>
      </c>
      <c r="C21" s="19" t="s">
        <v>95</v>
      </c>
      <c r="D21" s="19" t="s">
        <v>96</v>
      </c>
      <c r="E21" s="19" t="s">
        <v>25</v>
      </c>
      <c r="F21" s="20">
        <v>2013</v>
      </c>
      <c r="G21" s="19" t="s">
        <v>8</v>
      </c>
      <c r="H21" s="21">
        <v>2</v>
      </c>
      <c r="I21" s="14"/>
      <c r="J21" s="14"/>
      <c r="K21" s="10">
        <f t="shared" si="0"/>
        <v>0</v>
      </c>
      <c r="L21" s="11">
        <f t="shared" si="1"/>
        <v>0</v>
      </c>
    </row>
    <row r="22" spans="1:12" ht="13.5">
      <c r="A22" s="9">
        <v>16</v>
      </c>
      <c r="B22" s="19" t="s">
        <v>97</v>
      </c>
      <c r="C22" s="19" t="s">
        <v>98</v>
      </c>
      <c r="D22" s="19" t="s">
        <v>99</v>
      </c>
      <c r="E22" s="19" t="s">
        <v>17</v>
      </c>
      <c r="F22" s="20">
        <v>2015</v>
      </c>
      <c r="G22" s="19" t="s">
        <v>8</v>
      </c>
      <c r="H22" s="21">
        <v>1</v>
      </c>
      <c r="I22" s="14"/>
      <c r="J22" s="14"/>
      <c r="K22" s="10">
        <f t="shared" si="0"/>
        <v>0</v>
      </c>
      <c r="L22" s="11">
        <f t="shared" si="1"/>
        <v>0</v>
      </c>
    </row>
    <row r="23" spans="1:12" ht="13.5">
      <c r="A23" s="9">
        <v>17</v>
      </c>
      <c r="B23" s="19" t="s">
        <v>100</v>
      </c>
      <c r="C23" s="19" t="s">
        <v>101</v>
      </c>
      <c r="D23" s="19" t="s">
        <v>102</v>
      </c>
      <c r="E23" s="19" t="s">
        <v>11</v>
      </c>
      <c r="F23" s="20">
        <v>2016</v>
      </c>
      <c r="G23" s="19" t="s">
        <v>8</v>
      </c>
      <c r="H23" s="21">
        <v>1</v>
      </c>
      <c r="I23" s="14"/>
      <c r="J23" s="14"/>
      <c r="K23" s="10">
        <f t="shared" si="0"/>
        <v>0</v>
      </c>
      <c r="L23" s="11">
        <f t="shared" si="1"/>
        <v>0</v>
      </c>
    </row>
    <row r="24" spans="1:12" ht="13.5">
      <c r="A24" s="9">
        <v>18</v>
      </c>
      <c r="B24" s="19" t="s">
        <v>103</v>
      </c>
      <c r="C24" s="19" t="s">
        <v>104</v>
      </c>
      <c r="D24" s="19" t="s">
        <v>105</v>
      </c>
      <c r="E24" s="19" t="s">
        <v>106</v>
      </c>
      <c r="F24" s="20">
        <v>2013</v>
      </c>
      <c r="G24" s="19" t="s">
        <v>9</v>
      </c>
      <c r="H24" s="21">
        <v>1</v>
      </c>
      <c r="I24" s="17"/>
      <c r="J24" s="17"/>
      <c r="K24" s="10">
        <f t="shared" si="0"/>
        <v>0</v>
      </c>
      <c r="L24" s="11">
        <f t="shared" si="1"/>
        <v>0</v>
      </c>
    </row>
    <row r="25" spans="1:12" ht="13.5">
      <c r="A25" s="9">
        <v>19</v>
      </c>
      <c r="B25" s="19" t="s">
        <v>107</v>
      </c>
      <c r="C25" s="19" t="s">
        <v>108</v>
      </c>
      <c r="D25" s="19" t="s">
        <v>109</v>
      </c>
      <c r="E25" s="19" t="s">
        <v>35</v>
      </c>
      <c r="F25" s="20">
        <v>2016</v>
      </c>
      <c r="G25" s="19" t="s">
        <v>8</v>
      </c>
      <c r="H25" s="21">
        <v>1</v>
      </c>
      <c r="I25" s="14"/>
      <c r="J25" s="14"/>
      <c r="K25" s="10">
        <f t="shared" si="0"/>
        <v>0</v>
      </c>
      <c r="L25" s="11">
        <f t="shared" si="1"/>
        <v>0</v>
      </c>
    </row>
    <row r="26" spans="1:12" ht="27">
      <c r="A26" s="9">
        <v>20</v>
      </c>
      <c r="B26" s="23" t="s">
        <v>110</v>
      </c>
      <c r="C26" s="24" t="s">
        <v>111</v>
      </c>
      <c r="D26" s="24" t="s">
        <v>112</v>
      </c>
      <c r="E26" s="24" t="s">
        <v>26</v>
      </c>
      <c r="F26" s="25">
        <v>2014</v>
      </c>
      <c r="G26" s="24" t="s">
        <v>9</v>
      </c>
      <c r="H26" s="21">
        <v>1</v>
      </c>
      <c r="I26" s="14"/>
      <c r="J26" s="14"/>
      <c r="K26" s="10">
        <f t="shared" si="0"/>
        <v>0</v>
      </c>
      <c r="L26" s="11">
        <f t="shared" si="1"/>
        <v>0</v>
      </c>
    </row>
    <row r="27" spans="1:12" ht="13.5">
      <c r="A27" s="9">
        <v>21</v>
      </c>
      <c r="B27" s="19" t="s">
        <v>113</v>
      </c>
      <c r="C27" s="19" t="s">
        <v>114</v>
      </c>
      <c r="D27" s="19" t="s">
        <v>115</v>
      </c>
      <c r="E27" s="19" t="s">
        <v>13</v>
      </c>
      <c r="F27" s="20">
        <v>2016</v>
      </c>
      <c r="G27" s="19" t="s">
        <v>8</v>
      </c>
      <c r="H27" s="21">
        <v>1</v>
      </c>
      <c r="I27" s="14"/>
      <c r="J27" s="14"/>
      <c r="K27" s="10">
        <f t="shared" si="0"/>
        <v>0</v>
      </c>
      <c r="L27" s="11">
        <f t="shared" si="1"/>
        <v>0</v>
      </c>
    </row>
    <row r="28" spans="1:12" ht="13.5">
      <c r="A28" s="9">
        <v>22</v>
      </c>
      <c r="B28" s="19" t="s">
        <v>116</v>
      </c>
      <c r="C28" s="19" t="s">
        <v>117</v>
      </c>
      <c r="D28" s="19" t="s">
        <v>118</v>
      </c>
      <c r="E28" s="19" t="s">
        <v>39</v>
      </c>
      <c r="F28" s="20">
        <v>2016</v>
      </c>
      <c r="G28" s="19" t="s">
        <v>8</v>
      </c>
      <c r="H28" s="21">
        <v>1</v>
      </c>
      <c r="I28" s="14"/>
      <c r="J28" s="14"/>
      <c r="K28" s="10">
        <f t="shared" si="0"/>
        <v>0</v>
      </c>
      <c r="L28" s="11">
        <f t="shared" si="1"/>
        <v>0</v>
      </c>
    </row>
    <row r="29" spans="1:12" ht="16.5" customHeight="1">
      <c r="A29" s="9">
        <v>23</v>
      </c>
      <c r="B29" s="19" t="s">
        <v>119</v>
      </c>
      <c r="C29" s="19" t="s">
        <v>120</v>
      </c>
      <c r="D29" s="19" t="s">
        <v>121</v>
      </c>
      <c r="E29" s="19" t="s">
        <v>11</v>
      </c>
      <c r="F29" s="20">
        <v>2016</v>
      </c>
      <c r="G29" s="19" t="s">
        <v>9</v>
      </c>
      <c r="H29" s="21">
        <v>1</v>
      </c>
      <c r="I29" s="14"/>
      <c r="J29" s="14"/>
      <c r="K29" s="10">
        <f t="shared" si="0"/>
        <v>0</v>
      </c>
      <c r="L29" s="11">
        <f t="shared" si="1"/>
        <v>0</v>
      </c>
    </row>
    <row r="30" spans="1:12" ht="13.5">
      <c r="A30" s="9">
        <v>24</v>
      </c>
      <c r="B30" s="19" t="s">
        <v>122</v>
      </c>
      <c r="C30" s="19" t="s">
        <v>123</v>
      </c>
      <c r="D30" s="19" t="s">
        <v>124</v>
      </c>
      <c r="E30" s="19" t="s">
        <v>40</v>
      </c>
      <c r="F30" s="20">
        <v>2015</v>
      </c>
      <c r="G30" s="19" t="s">
        <v>9</v>
      </c>
      <c r="H30" s="21">
        <v>1</v>
      </c>
      <c r="I30" s="14"/>
      <c r="J30" s="14"/>
      <c r="K30" s="10">
        <f t="shared" si="0"/>
        <v>0</v>
      </c>
      <c r="L30" s="11">
        <f t="shared" si="1"/>
        <v>0</v>
      </c>
    </row>
    <row r="31" spans="1:12" ht="13.5">
      <c r="A31" s="9">
        <v>25</v>
      </c>
      <c r="B31" s="19" t="s">
        <v>125</v>
      </c>
      <c r="C31" s="19" t="s">
        <v>126</v>
      </c>
      <c r="D31" s="19" t="s">
        <v>127</v>
      </c>
      <c r="E31" s="19" t="s">
        <v>128</v>
      </c>
      <c r="F31" s="20">
        <v>2014</v>
      </c>
      <c r="G31" s="19" t="s">
        <v>9</v>
      </c>
      <c r="H31" s="21">
        <v>1</v>
      </c>
      <c r="I31" s="14"/>
      <c r="J31" s="14"/>
      <c r="K31" s="10">
        <f t="shared" si="0"/>
        <v>0</v>
      </c>
      <c r="L31" s="11">
        <f t="shared" si="1"/>
        <v>0</v>
      </c>
    </row>
    <row r="32" spans="1:12" ht="13.5">
      <c r="A32" s="9">
        <v>26</v>
      </c>
      <c r="B32" s="19" t="s">
        <v>129</v>
      </c>
      <c r="C32" s="19" t="s">
        <v>126</v>
      </c>
      <c r="D32" s="19" t="s">
        <v>130</v>
      </c>
      <c r="E32" s="19" t="s">
        <v>128</v>
      </c>
      <c r="F32" s="20">
        <v>2014</v>
      </c>
      <c r="G32" s="19" t="s">
        <v>9</v>
      </c>
      <c r="H32" s="21">
        <v>1</v>
      </c>
      <c r="I32" s="14"/>
      <c r="J32" s="14"/>
      <c r="K32" s="10">
        <f t="shared" si="0"/>
        <v>0</v>
      </c>
      <c r="L32" s="11">
        <f t="shared" si="1"/>
        <v>0</v>
      </c>
    </row>
    <row r="33" spans="1:12" ht="13.5">
      <c r="A33" s="9">
        <v>27</v>
      </c>
      <c r="B33" s="19" t="s">
        <v>131</v>
      </c>
      <c r="C33" s="19" t="s">
        <v>132</v>
      </c>
      <c r="D33" s="19" t="s">
        <v>133</v>
      </c>
      <c r="E33" s="19" t="s">
        <v>13</v>
      </c>
      <c r="F33" s="20">
        <v>2016</v>
      </c>
      <c r="G33" s="19" t="s">
        <v>8</v>
      </c>
      <c r="H33" s="21">
        <v>1</v>
      </c>
      <c r="I33" s="14"/>
      <c r="J33" s="16"/>
      <c r="K33" s="10">
        <f t="shared" si="0"/>
        <v>0</v>
      </c>
      <c r="L33" s="11">
        <f t="shared" si="1"/>
        <v>0</v>
      </c>
    </row>
    <row r="34" spans="1:12" ht="13.5">
      <c r="A34" s="9">
        <v>28</v>
      </c>
      <c r="B34" s="19" t="s">
        <v>134</v>
      </c>
      <c r="C34" s="19" t="s">
        <v>135</v>
      </c>
      <c r="D34" s="19" t="s">
        <v>136</v>
      </c>
      <c r="E34" s="19" t="s">
        <v>29</v>
      </c>
      <c r="F34" s="20">
        <v>2015</v>
      </c>
      <c r="G34" s="19" t="s">
        <v>8</v>
      </c>
      <c r="H34" s="21">
        <v>1</v>
      </c>
      <c r="I34" s="14"/>
      <c r="J34" s="14"/>
      <c r="K34" s="10">
        <f t="shared" si="0"/>
        <v>0</v>
      </c>
      <c r="L34" s="11">
        <f t="shared" si="1"/>
        <v>0</v>
      </c>
    </row>
    <row r="35" spans="1:12" ht="13.5">
      <c r="A35" s="9">
        <v>29</v>
      </c>
      <c r="B35" s="19" t="s">
        <v>137</v>
      </c>
      <c r="C35" s="19" t="s">
        <v>138</v>
      </c>
      <c r="D35" s="19" t="s">
        <v>139</v>
      </c>
      <c r="E35" s="19" t="s">
        <v>28</v>
      </c>
      <c r="F35" s="20">
        <v>2016</v>
      </c>
      <c r="G35" s="19" t="s">
        <v>9</v>
      </c>
      <c r="H35" s="21">
        <v>1</v>
      </c>
      <c r="I35" s="14"/>
      <c r="J35" s="14"/>
      <c r="K35" s="10">
        <f t="shared" si="0"/>
        <v>0</v>
      </c>
      <c r="L35" s="11">
        <f t="shared" si="1"/>
        <v>0</v>
      </c>
    </row>
    <row r="36" spans="1:12" ht="13.5">
      <c r="A36" s="9">
        <v>30</v>
      </c>
      <c r="B36" s="19" t="s">
        <v>140</v>
      </c>
      <c r="C36" s="19" t="s">
        <v>141</v>
      </c>
      <c r="D36" s="19" t="s">
        <v>142</v>
      </c>
      <c r="E36" s="19" t="s">
        <v>33</v>
      </c>
      <c r="F36" s="20">
        <v>2011</v>
      </c>
      <c r="G36" s="19" t="s">
        <v>8</v>
      </c>
      <c r="H36" s="21">
        <v>1</v>
      </c>
      <c r="I36" s="14"/>
      <c r="J36" s="14"/>
      <c r="K36" s="10">
        <f t="shared" si="0"/>
        <v>0</v>
      </c>
      <c r="L36" s="11">
        <f t="shared" si="1"/>
        <v>0</v>
      </c>
    </row>
    <row r="37" spans="1:12" ht="13.5">
      <c r="A37" s="9">
        <v>31</v>
      </c>
      <c r="B37" s="19" t="s">
        <v>143</v>
      </c>
      <c r="C37" s="19" t="s">
        <v>144</v>
      </c>
      <c r="D37" s="19" t="s">
        <v>145</v>
      </c>
      <c r="E37" s="19" t="s">
        <v>21</v>
      </c>
      <c r="F37" s="20">
        <v>2016</v>
      </c>
      <c r="G37" s="19" t="s">
        <v>8</v>
      </c>
      <c r="H37" s="21">
        <v>1</v>
      </c>
      <c r="I37" s="14"/>
      <c r="J37" s="14"/>
      <c r="K37" s="10">
        <f t="shared" si="0"/>
        <v>0</v>
      </c>
      <c r="L37" s="11">
        <f t="shared" si="1"/>
        <v>0</v>
      </c>
    </row>
    <row r="38" spans="1:12" ht="13.5">
      <c r="A38" s="9">
        <v>32</v>
      </c>
      <c r="B38" s="19" t="s">
        <v>146</v>
      </c>
      <c r="C38" s="19" t="s">
        <v>132</v>
      </c>
      <c r="D38" s="19" t="s">
        <v>147</v>
      </c>
      <c r="E38" s="19" t="s">
        <v>13</v>
      </c>
      <c r="F38" s="20">
        <v>2016</v>
      </c>
      <c r="G38" s="19" t="s">
        <v>8</v>
      </c>
      <c r="H38" s="21">
        <v>1</v>
      </c>
      <c r="I38" s="17"/>
      <c r="J38" s="17"/>
      <c r="K38" s="10">
        <f t="shared" si="0"/>
        <v>0</v>
      </c>
      <c r="L38" s="11">
        <f t="shared" si="1"/>
        <v>0</v>
      </c>
    </row>
    <row r="39" spans="1:12" ht="13.5">
      <c r="A39" s="9">
        <v>33</v>
      </c>
      <c r="B39" s="19" t="s">
        <v>148</v>
      </c>
      <c r="C39" s="19" t="s">
        <v>41</v>
      </c>
      <c r="D39" s="19" t="s">
        <v>149</v>
      </c>
      <c r="E39" s="19" t="s">
        <v>13</v>
      </c>
      <c r="F39" s="20">
        <v>2016</v>
      </c>
      <c r="G39" s="19" t="s">
        <v>9</v>
      </c>
      <c r="H39" s="21">
        <v>1</v>
      </c>
      <c r="I39" s="17"/>
      <c r="J39" s="17"/>
      <c r="K39" s="10">
        <f t="shared" si="0"/>
        <v>0</v>
      </c>
      <c r="L39" s="11">
        <f t="shared" si="1"/>
        <v>0</v>
      </c>
    </row>
    <row r="40" spans="1:12" ht="13.5">
      <c r="A40" s="9">
        <v>34</v>
      </c>
      <c r="B40" s="19" t="s">
        <v>150</v>
      </c>
      <c r="C40" s="19" t="s">
        <v>151</v>
      </c>
      <c r="D40" s="19" t="s">
        <v>152</v>
      </c>
      <c r="E40" s="19" t="s">
        <v>13</v>
      </c>
      <c r="F40" s="20">
        <v>2015</v>
      </c>
      <c r="G40" s="19" t="s">
        <v>8</v>
      </c>
      <c r="H40" s="21">
        <v>1</v>
      </c>
      <c r="I40" s="14"/>
      <c r="J40" s="14"/>
      <c r="K40" s="10">
        <f t="shared" si="0"/>
        <v>0</v>
      </c>
      <c r="L40" s="11">
        <f t="shared" si="1"/>
        <v>0</v>
      </c>
    </row>
    <row r="41" spans="1:12" ht="13.5">
      <c r="A41" s="9">
        <v>35</v>
      </c>
      <c r="B41" s="19" t="s">
        <v>153</v>
      </c>
      <c r="C41" s="19" t="s">
        <v>7</v>
      </c>
      <c r="D41" s="19" t="s">
        <v>154</v>
      </c>
      <c r="E41" s="19" t="s">
        <v>16</v>
      </c>
      <c r="F41" s="20">
        <v>2014</v>
      </c>
      <c r="G41" s="19" t="s">
        <v>9</v>
      </c>
      <c r="H41" s="21">
        <v>1</v>
      </c>
      <c r="I41" s="14"/>
      <c r="J41" s="14"/>
      <c r="K41" s="10">
        <f t="shared" si="0"/>
        <v>0</v>
      </c>
      <c r="L41" s="11">
        <f t="shared" si="1"/>
        <v>0</v>
      </c>
    </row>
    <row r="42" spans="1:12" ht="13.5">
      <c r="A42" s="9">
        <v>36</v>
      </c>
      <c r="B42" s="19" t="s">
        <v>155</v>
      </c>
      <c r="C42" s="19" t="s">
        <v>156</v>
      </c>
      <c r="D42" s="19" t="s">
        <v>157</v>
      </c>
      <c r="E42" s="19" t="s">
        <v>18</v>
      </c>
      <c r="F42" s="20">
        <v>2016</v>
      </c>
      <c r="G42" s="19" t="s">
        <v>8</v>
      </c>
      <c r="H42" s="21">
        <v>1</v>
      </c>
      <c r="I42" s="14"/>
      <c r="J42" s="14"/>
      <c r="K42" s="10">
        <f t="shared" si="0"/>
        <v>0</v>
      </c>
      <c r="L42" s="11">
        <f t="shared" si="1"/>
        <v>0</v>
      </c>
    </row>
    <row r="43" spans="1:12" ht="13.5">
      <c r="A43" s="9">
        <v>37</v>
      </c>
      <c r="B43" s="19" t="s">
        <v>158</v>
      </c>
      <c r="C43" s="19" t="s">
        <v>159</v>
      </c>
      <c r="D43" s="19" t="s">
        <v>160</v>
      </c>
      <c r="E43" s="19" t="s">
        <v>106</v>
      </c>
      <c r="F43" s="20">
        <v>2014</v>
      </c>
      <c r="G43" s="19" t="s">
        <v>8</v>
      </c>
      <c r="H43" s="21">
        <v>1</v>
      </c>
      <c r="I43" s="14"/>
      <c r="J43" s="14"/>
      <c r="K43" s="10">
        <f t="shared" si="0"/>
        <v>0</v>
      </c>
      <c r="L43" s="11">
        <f t="shared" si="1"/>
        <v>0</v>
      </c>
    </row>
    <row r="44" spans="1:12" ht="13.5">
      <c r="A44" s="9">
        <v>38</v>
      </c>
      <c r="B44" s="19" t="s">
        <v>161</v>
      </c>
      <c r="C44" s="19" t="s">
        <v>120</v>
      </c>
      <c r="D44" s="19" t="s">
        <v>162</v>
      </c>
      <c r="E44" s="19" t="s">
        <v>11</v>
      </c>
      <c r="F44" s="20">
        <v>2015</v>
      </c>
      <c r="G44" s="19" t="s">
        <v>8</v>
      </c>
      <c r="H44" s="21">
        <v>1</v>
      </c>
      <c r="I44" s="14"/>
      <c r="J44" s="14"/>
      <c r="K44" s="10">
        <f t="shared" si="0"/>
        <v>0</v>
      </c>
      <c r="L44" s="11">
        <f t="shared" si="1"/>
        <v>0</v>
      </c>
    </row>
    <row r="45" spans="1:12" ht="13.5">
      <c r="A45" s="9">
        <v>39</v>
      </c>
      <c r="B45" s="19" t="s">
        <v>163</v>
      </c>
      <c r="C45" s="19" t="s">
        <v>120</v>
      </c>
      <c r="D45" s="19" t="s">
        <v>164</v>
      </c>
      <c r="E45" s="19" t="s">
        <v>11</v>
      </c>
      <c r="F45" s="20">
        <v>2015</v>
      </c>
      <c r="G45" s="19" t="s">
        <v>8</v>
      </c>
      <c r="H45" s="21">
        <v>1</v>
      </c>
      <c r="I45" s="17"/>
      <c r="J45" s="17"/>
      <c r="K45" s="10">
        <f t="shared" si="0"/>
        <v>0</v>
      </c>
      <c r="L45" s="11">
        <f t="shared" si="1"/>
        <v>0</v>
      </c>
    </row>
    <row r="46" spans="1:12" ht="13.5">
      <c r="A46" s="9">
        <v>40</v>
      </c>
      <c r="B46" s="19" t="s">
        <v>165</v>
      </c>
      <c r="C46" s="19" t="s">
        <v>120</v>
      </c>
      <c r="D46" s="19" t="s">
        <v>166</v>
      </c>
      <c r="E46" s="19" t="s">
        <v>11</v>
      </c>
      <c r="F46" s="20">
        <v>2015</v>
      </c>
      <c r="G46" s="19" t="s">
        <v>8</v>
      </c>
      <c r="H46" s="21">
        <v>1</v>
      </c>
      <c r="I46" s="14"/>
      <c r="J46" s="14"/>
      <c r="K46" s="10">
        <f t="shared" si="0"/>
        <v>0</v>
      </c>
      <c r="L46" s="11">
        <f t="shared" si="1"/>
        <v>0</v>
      </c>
    </row>
    <row r="47" spans="1:12" ht="15.75" customHeight="1">
      <c r="A47" s="9">
        <v>41</v>
      </c>
      <c r="B47" s="19" t="s">
        <v>167</v>
      </c>
      <c r="C47" s="19" t="s">
        <v>120</v>
      </c>
      <c r="D47" s="19" t="s">
        <v>168</v>
      </c>
      <c r="E47" s="19" t="s">
        <v>11</v>
      </c>
      <c r="F47" s="20">
        <v>2015</v>
      </c>
      <c r="G47" s="19" t="s">
        <v>8</v>
      </c>
      <c r="H47" s="21">
        <v>1</v>
      </c>
      <c r="I47" s="14"/>
      <c r="J47" s="14"/>
      <c r="K47" s="10">
        <f t="shared" si="0"/>
        <v>0</v>
      </c>
      <c r="L47" s="11">
        <f t="shared" si="1"/>
        <v>0</v>
      </c>
    </row>
    <row r="48" spans="1:12" ht="13.5">
      <c r="A48" s="9">
        <v>42</v>
      </c>
      <c r="B48" s="19" t="s">
        <v>169</v>
      </c>
      <c r="C48" s="19" t="s">
        <v>132</v>
      </c>
      <c r="D48" s="19" t="s">
        <v>170</v>
      </c>
      <c r="E48" s="19" t="s">
        <v>20</v>
      </c>
      <c r="F48" s="20">
        <v>2015</v>
      </c>
      <c r="G48" s="19" t="s">
        <v>8</v>
      </c>
      <c r="H48" s="21">
        <v>1</v>
      </c>
      <c r="I48" s="14"/>
      <c r="J48" s="14"/>
      <c r="K48" s="10">
        <f t="shared" si="0"/>
        <v>0</v>
      </c>
      <c r="L48" s="11">
        <f t="shared" si="1"/>
        <v>0</v>
      </c>
    </row>
    <row r="49" spans="1:12" ht="13.5">
      <c r="A49" s="9">
        <v>43</v>
      </c>
      <c r="B49" s="19" t="s">
        <v>171</v>
      </c>
      <c r="C49" s="19" t="s">
        <v>172</v>
      </c>
      <c r="D49" s="19" t="s">
        <v>173</v>
      </c>
      <c r="E49" s="19" t="s">
        <v>19</v>
      </c>
      <c r="F49" s="20">
        <v>2015</v>
      </c>
      <c r="G49" s="19" t="s">
        <v>8</v>
      </c>
      <c r="H49" s="21">
        <v>1</v>
      </c>
      <c r="I49" s="14"/>
      <c r="J49" s="14"/>
      <c r="K49" s="10">
        <f t="shared" si="0"/>
        <v>0</v>
      </c>
      <c r="L49" s="11">
        <f t="shared" si="1"/>
        <v>0</v>
      </c>
    </row>
    <row r="50" spans="1:12" ht="13.5">
      <c r="A50" s="9">
        <v>44</v>
      </c>
      <c r="B50" s="19" t="s">
        <v>174</v>
      </c>
      <c r="C50" s="19" t="s">
        <v>175</v>
      </c>
      <c r="D50" s="19" t="s">
        <v>176</v>
      </c>
      <c r="E50" s="19" t="s">
        <v>177</v>
      </c>
      <c r="F50" s="20">
        <v>2015</v>
      </c>
      <c r="G50" s="19" t="s">
        <v>8</v>
      </c>
      <c r="H50" s="21">
        <v>1</v>
      </c>
      <c r="I50" s="14"/>
      <c r="J50" s="14"/>
      <c r="K50" s="10">
        <f t="shared" si="0"/>
        <v>0</v>
      </c>
      <c r="L50" s="11">
        <f t="shared" si="1"/>
        <v>0</v>
      </c>
    </row>
    <row r="51" spans="1:12" ht="16.5" customHeight="1">
      <c r="A51" s="9">
        <v>45</v>
      </c>
      <c r="B51" s="19" t="s">
        <v>178</v>
      </c>
      <c r="C51" s="19" t="s">
        <v>179</v>
      </c>
      <c r="D51" s="19" t="s">
        <v>180</v>
      </c>
      <c r="E51" s="19" t="s">
        <v>32</v>
      </c>
      <c r="F51" s="20">
        <v>2015</v>
      </c>
      <c r="G51" s="19" t="s">
        <v>9</v>
      </c>
      <c r="H51" s="21">
        <v>1</v>
      </c>
      <c r="I51" s="14"/>
      <c r="J51" s="14"/>
      <c r="K51" s="10">
        <f t="shared" si="0"/>
        <v>0</v>
      </c>
      <c r="L51" s="11">
        <f t="shared" si="1"/>
        <v>0</v>
      </c>
    </row>
    <row r="52" spans="1:12" ht="13.5">
      <c r="A52" s="9">
        <v>46</v>
      </c>
      <c r="B52" s="19" t="s">
        <v>181</v>
      </c>
      <c r="C52" s="19" t="s">
        <v>182</v>
      </c>
      <c r="D52" s="19" t="s">
        <v>183</v>
      </c>
      <c r="E52" s="19" t="s">
        <v>36</v>
      </c>
      <c r="F52" s="20">
        <v>2016</v>
      </c>
      <c r="G52" s="19" t="s">
        <v>8</v>
      </c>
      <c r="H52" s="21">
        <v>1</v>
      </c>
      <c r="I52" s="14"/>
      <c r="J52" s="14"/>
      <c r="K52" s="10">
        <f t="shared" si="0"/>
        <v>0</v>
      </c>
      <c r="L52" s="11">
        <f t="shared" si="1"/>
        <v>0</v>
      </c>
    </row>
    <row r="53" spans="1:12" ht="15" customHeight="1">
      <c r="A53" s="9">
        <v>47</v>
      </c>
      <c r="B53" s="19" t="s">
        <v>184</v>
      </c>
      <c r="C53" s="19" t="s">
        <v>185</v>
      </c>
      <c r="D53" s="19" t="s">
        <v>186</v>
      </c>
      <c r="E53" s="19" t="s">
        <v>187</v>
      </c>
      <c r="F53" s="20">
        <v>2013</v>
      </c>
      <c r="G53" s="19" t="s">
        <v>8</v>
      </c>
      <c r="H53" s="21">
        <v>1</v>
      </c>
      <c r="I53" s="14"/>
      <c r="J53" s="14"/>
      <c r="K53" s="10">
        <f t="shared" si="0"/>
        <v>0</v>
      </c>
      <c r="L53" s="11">
        <f t="shared" si="1"/>
        <v>0</v>
      </c>
    </row>
    <row r="54" spans="1:12" ht="13.5">
      <c r="A54" s="9">
        <v>48</v>
      </c>
      <c r="B54" s="19" t="s">
        <v>188</v>
      </c>
      <c r="C54" s="19" t="s">
        <v>189</v>
      </c>
      <c r="D54" s="19" t="s">
        <v>190</v>
      </c>
      <c r="E54" s="19" t="s">
        <v>14</v>
      </c>
      <c r="F54" s="20">
        <v>2011</v>
      </c>
      <c r="G54" s="19" t="s">
        <v>8</v>
      </c>
      <c r="H54" s="21">
        <v>1</v>
      </c>
      <c r="I54" s="14"/>
      <c r="J54" s="14"/>
      <c r="K54" s="10">
        <f t="shared" si="0"/>
        <v>0</v>
      </c>
      <c r="L54" s="11">
        <f t="shared" si="1"/>
        <v>0</v>
      </c>
    </row>
    <row r="55" spans="1:12" ht="13.5">
      <c r="A55" s="9">
        <v>49</v>
      </c>
      <c r="B55" s="19" t="s">
        <v>191</v>
      </c>
      <c r="C55" s="19" t="s">
        <v>192</v>
      </c>
      <c r="D55" s="19" t="s">
        <v>193</v>
      </c>
      <c r="E55" s="19" t="s">
        <v>19</v>
      </c>
      <c r="F55" s="20">
        <v>2016</v>
      </c>
      <c r="G55" s="19" t="s">
        <v>8</v>
      </c>
      <c r="H55" s="21">
        <v>1</v>
      </c>
      <c r="I55" s="14"/>
      <c r="J55" s="14"/>
      <c r="K55" s="10">
        <f t="shared" si="0"/>
        <v>0</v>
      </c>
      <c r="L55" s="11">
        <f t="shared" si="1"/>
        <v>0</v>
      </c>
    </row>
    <row r="56" spans="1:12" ht="13.5">
      <c r="A56" s="9">
        <v>50</v>
      </c>
      <c r="B56" s="19" t="s">
        <v>194</v>
      </c>
      <c r="C56" s="19" t="s">
        <v>195</v>
      </c>
      <c r="D56" s="19" t="s">
        <v>196</v>
      </c>
      <c r="E56" s="19" t="s">
        <v>12</v>
      </c>
      <c r="F56" s="20">
        <v>2012</v>
      </c>
      <c r="G56" s="19" t="s">
        <v>9</v>
      </c>
      <c r="H56" s="21">
        <v>1</v>
      </c>
      <c r="I56" s="14"/>
      <c r="J56" s="14"/>
      <c r="K56" s="10">
        <f t="shared" si="0"/>
        <v>0</v>
      </c>
      <c r="L56" s="11">
        <f t="shared" si="1"/>
        <v>0</v>
      </c>
    </row>
    <row r="57" spans="1:12" ht="13.5">
      <c r="A57" s="9">
        <v>51</v>
      </c>
      <c r="B57" s="19" t="s">
        <v>197</v>
      </c>
      <c r="C57" s="19" t="s">
        <v>198</v>
      </c>
      <c r="D57" s="19" t="s">
        <v>199</v>
      </c>
      <c r="E57" s="19" t="s">
        <v>83</v>
      </c>
      <c r="F57" s="20">
        <v>2015</v>
      </c>
      <c r="G57" s="19" t="s">
        <v>8</v>
      </c>
      <c r="H57" s="21">
        <v>1</v>
      </c>
      <c r="I57" s="14"/>
      <c r="J57" s="14"/>
      <c r="K57" s="10">
        <f t="shared" si="0"/>
        <v>0</v>
      </c>
      <c r="L57" s="11">
        <f t="shared" si="1"/>
        <v>0</v>
      </c>
    </row>
    <row r="58" spans="1:12" ht="13.5">
      <c r="A58" s="9">
        <v>52</v>
      </c>
      <c r="B58" s="19" t="s">
        <v>200</v>
      </c>
      <c r="C58" s="19" t="s">
        <v>201</v>
      </c>
      <c r="D58" s="19" t="s">
        <v>202</v>
      </c>
      <c r="E58" s="19" t="s">
        <v>11</v>
      </c>
      <c r="F58" s="20">
        <v>2011</v>
      </c>
      <c r="G58" s="19" t="s">
        <v>9</v>
      </c>
      <c r="H58" s="21">
        <v>1</v>
      </c>
      <c r="I58" s="17"/>
      <c r="J58" s="17"/>
      <c r="K58" s="10">
        <f t="shared" si="0"/>
        <v>0</v>
      </c>
      <c r="L58" s="11">
        <f t="shared" si="1"/>
        <v>0</v>
      </c>
    </row>
    <row r="59" spans="1:12" ht="13.5">
      <c r="A59" s="9">
        <v>53</v>
      </c>
      <c r="B59" s="19" t="s">
        <v>203</v>
      </c>
      <c r="C59" s="19" t="s">
        <v>204</v>
      </c>
      <c r="D59" s="19" t="s">
        <v>205</v>
      </c>
      <c r="E59" s="19" t="s">
        <v>11</v>
      </c>
      <c r="F59" s="20">
        <v>2016</v>
      </c>
      <c r="G59" s="19" t="s">
        <v>9</v>
      </c>
      <c r="H59" s="21">
        <v>1</v>
      </c>
      <c r="I59" s="14"/>
      <c r="J59" s="14"/>
      <c r="K59" s="10">
        <f t="shared" si="0"/>
        <v>0</v>
      </c>
      <c r="L59" s="11">
        <f t="shared" si="1"/>
        <v>0</v>
      </c>
    </row>
    <row r="60" spans="1:12" ht="13.5">
      <c r="A60" s="9">
        <v>54</v>
      </c>
      <c r="B60" s="19" t="s">
        <v>206</v>
      </c>
      <c r="C60" s="19" t="s">
        <v>207</v>
      </c>
      <c r="D60" s="19" t="s">
        <v>208</v>
      </c>
      <c r="E60" s="19" t="s">
        <v>11</v>
      </c>
      <c r="F60" s="20">
        <v>2015</v>
      </c>
      <c r="G60" s="19" t="s">
        <v>9</v>
      </c>
      <c r="H60" s="21">
        <v>1</v>
      </c>
      <c r="I60" s="14"/>
      <c r="J60" s="14"/>
      <c r="K60" s="10">
        <f t="shared" si="0"/>
        <v>0</v>
      </c>
      <c r="L60" s="11">
        <f t="shared" si="1"/>
        <v>0</v>
      </c>
    </row>
    <row r="61" spans="1:12" ht="13.5">
      <c r="A61" s="9">
        <v>55</v>
      </c>
      <c r="B61" s="19" t="s">
        <v>209</v>
      </c>
      <c r="C61" s="19" t="s">
        <v>210</v>
      </c>
      <c r="D61" s="19" t="s">
        <v>211</v>
      </c>
      <c r="E61" s="19" t="s">
        <v>63</v>
      </c>
      <c r="F61" s="20">
        <v>2012</v>
      </c>
      <c r="G61" s="19" t="s">
        <v>8</v>
      </c>
      <c r="H61" s="21">
        <v>1</v>
      </c>
      <c r="I61" s="13"/>
      <c r="J61" s="13"/>
      <c r="K61" s="10">
        <f t="shared" si="0"/>
        <v>0</v>
      </c>
      <c r="L61" s="11">
        <f>(H61*K61)</f>
        <v>0</v>
      </c>
    </row>
    <row r="62" spans="1:12" ht="17.25" customHeight="1">
      <c r="A62" s="9">
        <v>56</v>
      </c>
      <c r="B62" s="19" t="s">
        <v>212</v>
      </c>
      <c r="C62" s="19" t="s">
        <v>213</v>
      </c>
      <c r="D62" s="19" t="s">
        <v>214</v>
      </c>
      <c r="E62" s="19" t="s">
        <v>11</v>
      </c>
      <c r="F62" s="20">
        <v>2013</v>
      </c>
      <c r="G62" s="19" t="s">
        <v>9</v>
      </c>
      <c r="H62" s="21">
        <v>1</v>
      </c>
      <c r="I62" s="14"/>
      <c r="J62" s="14"/>
      <c r="K62" s="10">
        <f t="shared" si="0"/>
        <v>0</v>
      </c>
      <c r="L62" s="11">
        <f aca="true" t="shared" si="2" ref="L62:L111">(H62*K62)</f>
        <v>0</v>
      </c>
    </row>
    <row r="63" spans="1:12" ht="27">
      <c r="A63" s="9">
        <v>57</v>
      </c>
      <c r="B63" s="27" t="s">
        <v>215</v>
      </c>
      <c r="C63" s="24" t="s">
        <v>216</v>
      </c>
      <c r="D63" s="24" t="s">
        <v>217</v>
      </c>
      <c r="E63" s="24" t="s">
        <v>218</v>
      </c>
      <c r="F63" s="25">
        <v>2014</v>
      </c>
      <c r="G63" s="24" t="s">
        <v>9</v>
      </c>
      <c r="H63" s="21">
        <v>1</v>
      </c>
      <c r="I63" s="14"/>
      <c r="J63" s="14"/>
      <c r="K63" s="10">
        <f t="shared" si="0"/>
        <v>0</v>
      </c>
      <c r="L63" s="11">
        <f t="shared" si="2"/>
        <v>0</v>
      </c>
    </row>
    <row r="64" spans="1:12" ht="13.5">
      <c r="A64" s="9">
        <v>58</v>
      </c>
      <c r="B64" s="19" t="s">
        <v>219</v>
      </c>
      <c r="C64" s="19" t="s">
        <v>220</v>
      </c>
      <c r="D64" s="19" t="s">
        <v>221</v>
      </c>
      <c r="E64" s="19" t="s">
        <v>222</v>
      </c>
      <c r="F64" s="20">
        <v>2016</v>
      </c>
      <c r="G64" s="19" t="s">
        <v>8</v>
      </c>
      <c r="H64" s="21">
        <v>1</v>
      </c>
      <c r="I64" s="14"/>
      <c r="J64" s="14"/>
      <c r="K64" s="10">
        <f t="shared" si="0"/>
        <v>0</v>
      </c>
      <c r="L64" s="11">
        <f t="shared" si="2"/>
        <v>0</v>
      </c>
    </row>
    <row r="65" spans="1:12" ht="13.5">
      <c r="A65" s="9">
        <v>59</v>
      </c>
      <c r="B65" s="19" t="s">
        <v>223</v>
      </c>
      <c r="C65" s="19" t="s">
        <v>224</v>
      </c>
      <c r="D65" s="19" t="s">
        <v>225</v>
      </c>
      <c r="E65" s="19" t="s">
        <v>106</v>
      </c>
      <c r="F65" s="20">
        <v>2012</v>
      </c>
      <c r="G65" s="19" t="s">
        <v>8</v>
      </c>
      <c r="H65" s="21">
        <v>1</v>
      </c>
      <c r="I65" s="14"/>
      <c r="J65" s="14"/>
      <c r="K65" s="10">
        <f t="shared" si="0"/>
        <v>0</v>
      </c>
      <c r="L65" s="11">
        <f t="shared" si="2"/>
        <v>0</v>
      </c>
    </row>
    <row r="66" spans="1:12" ht="13.5">
      <c r="A66" s="9">
        <v>60</v>
      </c>
      <c r="B66" s="19" t="s">
        <v>226</v>
      </c>
      <c r="C66" s="19" t="s">
        <v>227</v>
      </c>
      <c r="D66" s="19" t="s">
        <v>228</v>
      </c>
      <c r="E66" s="19" t="s">
        <v>229</v>
      </c>
      <c r="F66" s="20">
        <v>2016</v>
      </c>
      <c r="G66" s="19" t="s">
        <v>8</v>
      </c>
      <c r="H66" s="21">
        <v>1</v>
      </c>
      <c r="I66" s="14"/>
      <c r="J66" s="14"/>
      <c r="K66" s="10">
        <f t="shared" si="0"/>
        <v>0</v>
      </c>
      <c r="L66" s="11">
        <f t="shared" si="2"/>
        <v>0</v>
      </c>
    </row>
    <row r="67" spans="1:12" ht="13.5">
      <c r="A67" s="9">
        <v>61</v>
      </c>
      <c r="B67" s="19" t="s">
        <v>230</v>
      </c>
      <c r="C67" s="19" t="s">
        <v>231</v>
      </c>
      <c r="D67" s="19" t="s">
        <v>232</v>
      </c>
      <c r="E67" s="19" t="s">
        <v>28</v>
      </c>
      <c r="F67" s="20">
        <v>2011</v>
      </c>
      <c r="G67" s="19" t="s">
        <v>9</v>
      </c>
      <c r="H67" s="21">
        <v>1</v>
      </c>
      <c r="I67" s="14"/>
      <c r="J67" s="14"/>
      <c r="K67" s="10">
        <f t="shared" si="0"/>
        <v>0</v>
      </c>
      <c r="L67" s="11">
        <f t="shared" si="2"/>
        <v>0</v>
      </c>
    </row>
    <row r="68" spans="1:12" ht="18.75" customHeight="1">
      <c r="A68" s="9">
        <v>62</v>
      </c>
      <c r="B68" s="19" t="s">
        <v>233</v>
      </c>
      <c r="C68" s="19" t="s">
        <v>234</v>
      </c>
      <c r="D68" s="19" t="s">
        <v>235</v>
      </c>
      <c r="E68" s="19" t="s">
        <v>11</v>
      </c>
      <c r="F68" s="20">
        <v>2015</v>
      </c>
      <c r="G68" s="19" t="s">
        <v>8</v>
      </c>
      <c r="H68" s="21">
        <v>1</v>
      </c>
      <c r="I68" s="14"/>
      <c r="J68" s="15"/>
      <c r="K68" s="10">
        <f t="shared" si="0"/>
        <v>0</v>
      </c>
      <c r="L68" s="11">
        <f t="shared" si="2"/>
        <v>0</v>
      </c>
    </row>
    <row r="69" spans="1:12" ht="13.5">
      <c r="A69" s="9">
        <v>63</v>
      </c>
      <c r="B69" s="19" t="s">
        <v>236</v>
      </c>
      <c r="C69" s="19" t="s">
        <v>237</v>
      </c>
      <c r="D69" s="19" t="s">
        <v>238</v>
      </c>
      <c r="E69" s="19" t="s">
        <v>42</v>
      </c>
      <c r="F69" s="20">
        <v>2014</v>
      </c>
      <c r="G69" s="19" t="s">
        <v>9</v>
      </c>
      <c r="H69" s="21">
        <v>6</v>
      </c>
      <c r="I69" s="14"/>
      <c r="J69" s="14"/>
      <c r="K69" s="10">
        <f t="shared" si="0"/>
        <v>0</v>
      </c>
      <c r="L69" s="11">
        <f t="shared" si="2"/>
        <v>0</v>
      </c>
    </row>
    <row r="70" spans="1:12" ht="27">
      <c r="A70" s="9">
        <v>64</v>
      </c>
      <c r="B70" s="28" t="s">
        <v>239</v>
      </c>
      <c r="C70" s="25" t="s">
        <v>240</v>
      </c>
      <c r="D70" s="25" t="s">
        <v>241</v>
      </c>
      <c r="E70" s="25" t="s">
        <v>242</v>
      </c>
      <c r="F70" s="25">
        <v>2012</v>
      </c>
      <c r="G70" s="25" t="s">
        <v>8</v>
      </c>
      <c r="H70" s="25">
        <v>10</v>
      </c>
      <c r="I70" s="14"/>
      <c r="J70" s="16"/>
      <c r="K70" s="10">
        <f t="shared" si="0"/>
        <v>0</v>
      </c>
      <c r="L70" s="11">
        <f t="shared" si="2"/>
        <v>0</v>
      </c>
    </row>
    <row r="71" spans="1:12" ht="15.75" customHeight="1">
      <c r="A71" s="9">
        <v>65</v>
      </c>
      <c r="B71" s="19" t="s">
        <v>243</v>
      </c>
      <c r="C71" s="19" t="s">
        <v>45</v>
      </c>
      <c r="D71" s="19" t="s">
        <v>244</v>
      </c>
      <c r="E71" s="19" t="s">
        <v>11</v>
      </c>
      <c r="F71" s="20">
        <v>2012</v>
      </c>
      <c r="G71" s="19" t="s">
        <v>245</v>
      </c>
      <c r="H71" s="21">
        <v>1</v>
      </c>
      <c r="I71" s="14"/>
      <c r="J71" s="14"/>
      <c r="K71" s="10">
        <f t="shared" si="0"/>
        <v>0</v>
      </c>
      <c r="L71" s="11">
        <f t="shared" si="2"/>
        <v>0</v>
      </c>
    </row>
    <row r="72" spans="1:12" ht="13.5">
      <c r="A72" s="9">
        <v>66</v>
      </c>
      <c r="B72" s="19" t="s">
        <v>246</v>
      </c>
      <c r="C72" s="19" t="s">
        <v>247</v>
      </c>
      <c r="D72" s="19" t="s">
        <v>248</v>
      </c>
      <c r="E72" s="19" t="s">
        <v>249</v>
      </c>
      <c r="F72" s="20">
        <v>2015</v>
      </c>
      <c r="G72" s="19" t="s">
        <v>8</v>
      </c>
      <c r="H72" s="21">
        <v>1</v>
      </c>
      <c r="I72" s="14"/>
      <c r="J72" s="14"/>
      <c r="K72" s="10">
        <f aca="true" t="shared" si="3" ref="K72:K111">I72+J72</f>
        <v>0</v>
      </c>
      <c r="L72" s="11">
        <f t="shared" si="2"/>
        <v>0</v>
      </c>
    </row>
    <row r="73" spans="1:12" ht="13.5">
      <c r="A73" s="9">
        <v>67</v>
      </c>
      <c r="B73" s="19" t="s">
        <v>250</v>
      </c>
      <c r="C73" s="19" t="s">
        <v>251</v>
      </c>
      <c r="D73" s="19" t="s">
        <v>252</v>
      </c>
      <c r="E73" s="19" t="s">
        <v>23</v>
      </c>
      <c r="F73" s="20">
        <v>2016</v>
      </c>
      <c r="G73" s="19" t="s">
        <v>9</v>
      </c>
      <c r="H73" s="21">
        <v>1</v>
      </c>
      <c r="I73" s="14"/>
      <c r="J73" s="14"/>
      <c r="K73" s="10">
        <f t="shared" si="3"/>
        <v>0</v>
      </c>
      <c r="L73" s="11">
        <f t="shared" si="2"/>
        <v>0</v>
      </c>
    </row>
    <row r="74" spans="1:12" ht="13.5">
      <c r="A74" s="9">
        <v>68</v>
      </c>
      <c r="B74" s="19" t="s">
        <v>253</v>
      </c>
      <c r="C74" s="19" t="s">
        <v>254</v>
      </c>
      <c r="D74" s="19" t="s">
        <v>255</v>
      </c>
      <c r="E74" s="19" t="s">
        <v>256</v>
      </c>
      <c r="F74" s="20">
        <v>2012</v>
      </c>
      <c r="G74" s="19" t="s">
        <v>245</v>
      </c>
      <c r="H74" s="21">
        <v>1</v>
      </c>
      <c r="I74" s="14"/>
      <c r="J74" s="14"/>
      <c r="K74" s="10">
        <f t="shared" si="3"/>
        <v>0</v>
      </c>
      <c r="L74" s="11">
        <f t="shared" si="2"/>
        <v>0</v>
      </c>
    </row>
    <row r="75" spans="1:12" ht="13.5">
      <c r="A75" s="9">
        <v>69</v>
      </c>
      <c r="B75" s="19" t="s">
        <v>257</v>
      </c>
      <c r="C75" s="19" t="s">
        <v>254</v>
      </c>
      <c r="D75" s="19" t="s">
        <v>258</v>
      </c>
      <c r="E75" s="19" t="s">
        <v>42</v>
      </c>
      <c r="F75" s="20">
        <v>2012</v>
      </c>
      <c r="G75" s="19" t="s">
        <v>9</v>
      </c>
      <c r="H75" s="21">
        <v>6</v>
      </c>
      <c r="I75" s="14"/>
      <c r="J75" s="14"/>
      <c r="K75" s="10">
        <f t="shared" si="3"/>
        <v>0</v>
      </c>
      <c r="L75" s="11">
        <f t="shared" si="2"/>
        <v>0</v>
      </c>
    </row>
    <row r="76" spans="1:12" ht="13.5">
      <c r="A76" s="9">
        <v>70</v>
      </c>
      <c r="B76" s="19" t="s">
        <v>38</v>
      </c>
      <c r="C76" s="19" t="s">
        <v>34</v>
      </c>
      <c r="D76" s="19" t="s">
        <v>259</v>
      </c>
      <c r="E76" s="19" t="s">
        <v>13</v>
      </c>
      <c r="F76" s="20">
        <v>2016</v>
      </c>
      <c r="G76" s="19" t="s">
        <v>8</v>
      </c>
      <c r="H76" s="21">
        <v>1</v>
      </c>
      <c r="I76" s="14"/>
      <c r="J76" s="14"/>
      <c r="K76" s="10">
        <f t="shared" si="3"/>
        <v>0</v>
      </c>
      <c r="L76" s="11">
        <f t="shared" si="2"/>
        <v>0</v>
      </c>
    </row>
    <row r="77" spans="1:12" ht="27">
      <c r="A77" s="9">
        <v>71</v>
      </c>
      <c r="B77" s="27" t="s">
        <v>260</v>
      </c>
      <c r="C77" s="24" t="s">
        <v>261</v>
      </c>
      <c r="D77" s="24" t="s">
        <v>262</v>
      </c>
      <c r="E77" s="24" t="s">
        <v>249</v>
      </c>
      <c r="F77" s="25">
        <v>2014</v>
      </c>
      <c r="G77" s="24" t="s">
        <v>8</v>
      </c>
      <c r="H77" s="21">
        <v>1</v>
      </c>
      <c r="I77" s="14"/>
      <c r="J77" s="14"/>
      <c r="K77" s="10">
        <f t="shared" si="3"/>
        <v>0</v>
      </c>
      <c r="L77" s="11">
        <f t="shared" si="2"/>
        <v>0</v>
      </c>
    </row>
    <row r="78" spans="1:12" ht="13.5">
      <c r="A78" s="9">
        <v>72</v>
      </c>
      <c r="B78" s="19" t="s">
        <v>263</v>
      </c>
      <c r="C78" s="19" t="s">
        <v>264</v>
      </c>
      <c r="D78" s="19" t="s">
        <v>265</v>
      </c>
      <c r="E78" s="19" t="s">
        <v>37</v>
      </c>
      <c r="F78" s="20">
        <v>2015</v>
      </c>
      <c r="G78" s="19" t="s">
        <v>9</v>
      </c>
      <c r="H78" s="21">
        <v>1</v>
      </c>
      <c r="I78" s="17"/>
      <c r="J78" s="17"/>
      <c r="K78" s="10">
        <f t="shared" si="3"/>
        <v>0</v>
      </c>
      <c r="L78" s="11">
        <f t="shared" si="2"/>
        <v>0</v>
      </c>
    </row>
    <row r="79" spans="1:12" ht="13.5">
      <c r="A79" s="9">
        <v>73</v>
      </c>
      <c r="B79" s="19" t="s">
        <v>266</v>
      </c>
      <c r="C79" s="19" t="s">
        <v>204</v>
      </c>
      <c r="D79" s="19" t="s">
        <v>267</v>
      </c>
      <c r="E79" s="19" t="s">
        <v>11</v>
      </c>
      <c r="F79" s="20">
        <v>2015</v>
      </c>
      <c r="G79" s="19" t="s">
        <v>9</v>
      </c>
      <c r="H79" s="21">
        <v>1</v>
      </c>
      <c r="I79" s="14"/>
      <c r="J79" s="14"/>
      <c r="K79" s="10">
        <f t="shared" si="3"/>
        <v>0</v>
      </c>
      <c r="L79" s="11">
        <f t="shared" si="2"/>
        <v>0</v>
      </c>
    </row>
    <row r="80" spans="1:12" ht="13.5">
      <c r="A80" s="9">
        <v>74</v>
      </c>
      <c r="B80" s="19" t="s">
        <v>268</v>
      </c>
      <c r="C80" s="19" t="s">
        <v>30</v>
      </c>
      <c r="D80" s="19" t="s">
        <v>269</v>
      </c>
      <c r="E80" s="19" t="s">
        <v>19</v>
      </c>
      <c r="F80" s="20">
        <v>2015</v>
      </c>
      <c r="G80" s="19" t="s">
        <v>8</v>
      </c>
      <c r="H80" s="21">
        <v>1</v>
      </c>
      <c r="I80" s="14"/>
      <c r="J80" s="14"/>
      <c r="K80" s="10">
        <f t="shared" si="3"/>
        <v>0</v>
      </c>
      <c r="L80" s="11">
        <f t="shared" si="2"/>
        <v>0</v>
      </c>
    </row>
    <row r="81" spans="1:12" ht="13.5">
      <c r="A81" s="9">
        <v>75</v>
      </c>
      <c r="B81" s="19" t="s">
        <v>270</v>
      </c>
      <c r="C81" s="19" t="s">
        <v>31</v>
      </c>
      <c r="D81" s="19" t="s">
        <v>271</v>
      </c>
      <c r="E81" s="19" t="s">
        <v>11</v>
      </c>
      <c r="F81" s="20">
        <v>2014</v>
      </c>
      <c r="G81" s="19" t="s">
        <v>8</v>
      </c>
      <c r="H81" s="21">
        <v>8</v>
      </c>
      <c r="I81" s="14"/>
      <c r="J81" s="14"/>
      <c r="K81" s="10">
        <f t="shared" si="3"/>
        <v>0</v>
      </c>
      <c r="L81" s="11">
        <f t="shared" si="2"/>
        <v>0</v>
      </c>
    </row>
    <row r="82" spans="1:12" ht="13.5">
      <c r="A82" s="9">
        <v>76</v>
      </c>
      <c r="B82" s="19" t="s">
        <v>272</v>
      </c>
      <c r="C82" s="19" t="s">
        <v>172</v>
      </c>
      <c r="D82" s="19" t="s">
        <v>273</v>
      </c>
      <c r="E82" s="19" t="s">
        <v>19</v>
      </c>
      <c r="F82" s="20">
        <v>2016</v>
      </c>
      <c r="G82" s="19" t="s">
        <v>9</v>
      </c>
      <c r="H82" s="21">
        <v>1</v>
      </c>
      <c r="I82" s="14"/>
      <c r="J82" s="14"/>
      <c r="K82" s="10">
        <f t="shared" si="3"/>
        <v>0</v>
      </c>
      <c r="L82" s="11">
        <f t="shared" si="2"/>
        <v>0</v>
      </c>
    </row>
    <row r="83" spans="1:12" ht="13.5">
      <c r="A83" s="9">
        <v>77</v>
      </c>
      <c r="B83" s="19" t="s">
        <v>274</v>
      </c>
      <c r="C83" s="19" t="s">
        <v>275</v>
      </c>
      <c r="D83" s="19" t="s">
        <v>276</v>
      </c>
      <c r="E83" s="19" t="s">
        <v>277</v>
      </c>
      <c r="F83" s="20">
        <v>2014</v>
      </c>
      <c r="G83" s="19" t="s">
        <v>9</v>
      </c>
      <c r="H83" s="21">
        <v>1</v>
      </c>
      <c r="I83" s="14"/>
      <c r="J83" s="14"/>
      <c r="K83" s="10">
        <f t="shared" si="3"/>
        <v>0</v>
      </c>
      <c r="L83" s="11">
        <f t="shared" si="2"/>
        <v>0</v>
      </c>
    </row>
    <row r="84" spans="1:12" s="3" customFormat="1" ht="16.5" customHeight="1">
      <c r="A84" s="9">
        <v>78</v>
      </c>
      <c r="B84" s="19" t="s">
        <v>278</v>
      </c>
      <c r="C84" s="19" t="s">
        <v>279</v>
      </c>
      <c r="D84" s="19" t="s">
        <v>280</v>
      </c>
      <c r="E84" s="19" t="s">
        <v>23</v>
      </c>
      <c r="F84" s="20">
        <v>2016</v>
      </c>
      <c r="G84" s="19" t="s">
        <v>8</v>
      </c>
      <c r="H84" s="21">
        <v>1</v>
      </c>
      <c r="I84" s="14"/>
      <c r="J84" s="14"/>
      <c r="K84" s="10">
        <f t="shared" si="3"/>
        <v>0</v>
      </c>
      <c r="L84" s="11">
        <f t="shared" si="2"/>
        <v>0</v>
      </c>
    </row>
    <row r="85" spans="1:12" ht="27">
      <c r="A85" s="9">
        <v>79</v>
      </c>
      <c r="B85" s="27" t="s">
        <v>281</v>
      </c>
      <c r="C85" s="24" t="s">
        <v>47</v>
      </c>
      <c r="D85" s="24" t="s">
        <v>282</v>
      </c>
      <c r="E85" s="24" t="s">
        <v>283</v>
      </c>
      <c r="F85" s="25">
        <v>2014</v>
      </c>
      <c r="G85" s="24" t="s">
        <v>8</v>
      </c>
      <c r="H85" s="21">
        <v>1</v>
      </c>
      <c r="I85" s="14"/>
      <c r="J85" s="14"/>
      <c r="K85" s="10">
        <f t="shared" si="3"/>
        <v>0</v>
      </c>
      <c r="L85" s="11">
        <f t="shared" si="2"/>
        <v>0</v>
      </c>
    </row>
    <row r="86" spans="1:12" ht="13.5">
      <c r="A86" s="9">
        <v>80</v>
      </c>
      <c r="B86" s="19" t="s">
        <v>284</v>
      </c>
      <c r="C86" s="19" t="s">
        <v>285</v>
      </c>
      <c r="D86" s="19" t="s">
        <v>286</v>
      </c>
      <c r="E86" s="19" t="s">
        <v>287</v>
      </c>
      <c r="F86" s="20">
        <v>2015</v>
      </c>
      <c r="G86" s="19" t="s">
        <v>8</v>
      </c>
      <c r="H86" s="21">
        <v>1</v>
      </c>
      <c r="I86" s="14"/>
      <c r="J86" s="14"/>
      <c r="K86" s="10">
        <f t="shared" si="3"/>
        <v>0</v>
      </c>
      <c r="L86" s="11">
        <f t="shared" si="2"/>
        <v>0</v>
      </c>
    </row>
    <row r="87" spans="1:12" ht="13.5">
      <c r="A87" s="9">
        <v>81</v>
      </c>
      <c r="B87" s="19" t="s">
        <v>288</v>
      </c>
      <c r="C87" s="19" t="s">
        <v>289</v>
      </c>
      <c r="D87" s="19" t="s">
        <v>290</v>
      </c>
      <c r="E87" s="19" t="s">
        <v>33</v>
      </c>
      <c r="F87" s="20">
        <v>2015</v>
      </c>
      <c r="G87" s="19" t="s">
        <v>8</v>
      </c>
      <c r="H87" s="21">
        <v>1</v>
      </c>
      <c r="I87" s="14"/>
      <c r="J87" s="16"/>
      <c r="K87" s="10">
        <f t="shared" si="3"/>
        <v>0</v>
      </c>
      <c r="L87" s="11">
        <f t="shared" si="2"/>
        <v>0</v>
      </c>
    </row>
    <row r="88" spans="1:12" ht="15" customHeight="1">
      <c r="A88" s="9">
        <v>82</v>
      </c>
      <c r="B88" s="19" t="s">
        <v>291</v>
      </c>
      <c r="C88" s="19" t="s">
        <v>292</v>
      </c>
      <c r="D88" s="19" t="s">
        <v>293</v>
      </c>
      <c r="E88" s="19" t="s">
        <v>19</v>
      </c>
      <c r="F88" s="20">
        <v>2016</v>
      </c>
      <c r="G88" s="19" t="s">
        <v>8</v>
      </c>
      <c r="H88" s="21">
        <v>1</v>
      </c>
      <c r="I88" s="14"/>
      <c r="J88" s="14"/>
      <c r="K88" s="10">
        <f t="shared" si="3"/>
        <v>0</v>
      </c>
      <c r="L88" s="11">
        <f t="shared" si="2"/>
        <v>0</v>
      </c>
    </row>
    <row r="89" spans="1:12" ht="13.5">
      <c r="A89" s="9">
        <v>83</v>
      </c>
      <c r="B89" s="19" t="s">
        <v>294</v>
      </c>
      <c r="C89" s="19" t="s">
        <v>295</v>
      </c>
      <c r="D89" s="19" t="s">
        <v>296</v>
      </c>
      <c r="E89" s="19" t="s">
        <v>297</v>
      </c>
      <c r="F89" s="20">
        <v>2012</v>
      </c>
      <c r="G89" s="19" t="s">
        <v>8</v>
      </c>
      <c r="H89" s="21">
        <v>1</v>
      </c>
      <c r="I89" s="14"/>
      <c r="J89" s="14"/>
      <c r="K89" s="10">
        <f t="shared" si="3"/>
        <v>0</v>
      </c>
      <c r="L89" s="11">
        <f t="shared" si="2"/>
        <v>0</v>
      </c>
    </row>
    <row r="90" spans="1:12" ht="15" customHeight="1">
      <c r="A90" s="9">
        <v>84</v>
      </c>
      <c r="B90" s="19" t="s">
        <v>298</v>
      </c>
      <c r="C90" s="19" t="s">
        <v>299</v>
      </c>
      <c r="D90" s="19" t="s">
        <v>300</v>
      </c>
      <c r="E90" s="19" t="s">
        <v>301</v>
      </c>
      <c r="F90" s="20">
        <v>2016</v>
      </c>
      <c r="G90" s="19" t="s">
        <v>8</v>
      </c>
      <c r="H90" s="21">
        <v>1</v>
      </c>
      <c r="I90" s="14"/>
      <c r="J90" s="14"/>
      <c r="K90" s="10">
        <f t="shared" si="3"/>
        <v>0</v>
      </c>
      <c r="L90" s="11">
        <f t="shared" si="2"/>
        <v>0</v>
      </c>
    </row>
    <row r="91" spans="1:12" ht="13.5">
      <c r="A91" s="9">
        <v>85</v>
      </c>
      <c r="B91" s="19" t="s">
        <v>302</v>
      </c>
      <c r="C91" s="19" t="s">
        <v>303</v>
      </c>
      <c r="D91" s="19" t="s">
        <v>304</v>
      </c>
      <c r="E91" s="19" t="s">
        <v>19</v>
      </c>
      <c r="F91" s="20">
        <v>2016</v>
      </c>
      <c r="G91" s="19" t="s">
        <v>9</v>
      </c>
      <c r="H91" s="21">
        <v>1</v>
      </c>
      <c r="I91" s="14"/>
      <c r="J91" s="14"/>
      <c r="K91" s="10">
        <f t="shared" si="3"/>
        <v>0</v>
      </c>
      <c r="L91" s="11">
        <f t="shared" si="2"/>
        <v>0</v>
      </c>
    </row>
    <row r="92" spans="1:12" ht="13.5">
      <c r="A92" s="9">
        <v>86</v>
      </c>
      <c r="B92" s="19" t="s">
        <v>305</v>
      </c>
      <c r="C92" s="19" t="s">
        <v>306</v>
      </c>
      <c r="D92" s="19" t="s">
        <v>307</v>
      </c>
      <c r="E92" s="19" t="s">
        <v>33</v>
      </c>
      <c r="F92" s="20">
        <v>2011</v>
      </c>
      <c r="G92" s="19" t="s">
        <v>8</v>
      </c>
      <c r="H92" s="21">
        <v>1</v>
      </c>
      <c r="I92" s="17"/>
      <c r="J92" s="17"/>
      <c r="K92" s="10">
        <f t="shared" si="3"/>
        <v>0</v>
      </c>
      <c r="L92" s="11">
        <f t="shared" si="2"/>
        <v>0</v>
      </c>
    </row>
    <row r="93" spans="1:12" ht="13.5">
      <c r="A93" s="9">
        <v>87</v>
      </c>
      <c r="B93" s="19" t="s">
        <v>308</v>
      </c>
      <c r="C93" s="19" t="s">
        <v>309</v>
      </c>
      <c r="D93" s="19" t="s">
        <v>310</v>
      </c>
      <c r="E93" s="19" t="s">
        <v>13</v>
      </c>
      <c r="F93" s="20">
        <v>2014</v>
      </c>
      <c r="G93" s="19" t="s">
        <v>9</v>
      </c>
      <c r="H93" s="21">
        <v>1</v>
      </c>
      <c r="I93" s="17"/>
      <c r="J93" s="17"/>
      <c r="K93" s="10">
        <f t="shared" si="3"/>
        <v>0</v>
      </c>
      <c r="L93" s="11">
        <f t="shared" si="2"/>
        <v>0</v>
      </c>
    </row>
    <row r="94" spans="1:12" ht="13.5">
      <c r="A94" s="9">
        <v>88</v>
      </c>
      <c r="B94" s="19" t="s">
        <v>311</v>
      </c>
      <c r="C94" s="19" t="s">
        <v>312</v>
      </c>
      <c r="D94" s="19" t="s">
        <v>313</v>
      </c>
      <c r="E94" s="19" t="s">
        <v>26</v>
      </c>
      <c r="F94" s="20">
        <v>2015</v>
      </c>
      <c r="G94" s="19" t="s">
        <v>9</v>
      </c>
      <c r="H94" s="21">
        <v>1</v>
      </c>
      <c r="I94" s="14"/>
      <c r="J94" s="14"/>
      <c r="K94" s="10">
        <f t="shared" si="3"/>
        <v>0</v>
      </c>
      <c r="L94" s="11">
        <f t="shared" si="2"/>
        <v>0</v>
      </c>
    </row>
    <row r="95" spans="1:12" ht="13.5">
      <c r="A95" s="9">
        <v>89</v>
      </c>
      <c r="B95" s="19" t="s">
        <v>314</v>
      </c>
      <c r="C95" s="19" t="s">
        <v>315</v>
      </c>
      <c r="D95" s="19" t="s">
        <v>316</v>
      </c>
      <c r="E95" s="19" t="s">
        <v>317</v>
      </c>
      <c r="F95" s="20">
        <v>2016</v>
      </c>
      <c r="G95" s="19" t="s">
        <v>8</v>
      </c>
      <c r="H95" s="21">
        <v>1</v>
      </c>
      <c r="I95" s="14"/>
      <c r="J95" s="14"/>
      <c r="K95" s="10">
        <f t="shared" si="3"/>
        <v>0</v>
      </c>
      <c r="L95" s="11">
        <f t="shared" si="2"/>
        <v>0</v>
      </c>
    </row>
    <row r="96" spans="1:12" ht="13.5">
      <c r="A96" s="9">
        <v>90</v>
      </c>
      <c r="B96" s="19" t="s">
        <v>318</v>
      </c>
      <c r="C96" s="19" t="s">
        <v>30</v>
      </c>
      <c r="D96" s="19" t="s">
        <v>319</v>
      </c>
      <c r="E96" s="19" t="s">
        <v>19</v>
      </c>
      <c r="F96" s="20">
        <v>2015</v>
      </c>
      <c r="G96" s="19" t="s">
        <v>8</v>
      </c>
      <c r="H96" s="21">
        <v>1</v>
      </c>
      <c r="I96" s="14"/>
      <c r="J96" s="14"/>
      <c r="K96" s="10">
        <f t="shared" si="3"/>
        <v>0</v>
      </c>
      <c r="L96" s="11">
        <f t="shared" si="2"/>
        <v>0</v>
      </c>
    </row>
    <row r="97" spans="1:12" ht="13.5">
      <c r="A97" s="9">
        <v>91</v>
      </c>
      <c r="B97" s="19" t="s">
        <v>320</v>
      </c>
      <c r="C97" s="19" t="s">
        <v>321</v>
      </c>
      <c r="D97" s="19" t="s">
        <v>322</v>
      </c>
      <c r="E97" s="19" t="s">
        <v>323</v>
      </c>
      <c r="F97" s="20">
        <v>2015</v>
      </c>
      <c r="G97" s="19" t="s">
        <v>8</v>
      </c>
      <c r="H97" s="21">
        <v>1</v>
      </c>
      <c r="I97" s="14"/>
      <c r="J97" s="14"/>
      <c r="K97" s="10">
        <f t="shared" si="3"/>
        <v>0</v>
      </c>
      <c r="L97" s="11">
        <f t="shared" si="2"/>
        <v>0</v>
      </c>
    </row>
    <row r="98" spans="1:12" ht="27">
      <c r="A98" s="9">
        <v>92</v>
      </c>
      <c r="B98" s="27" t="s">
        <v>324</v>
      </c>
      <c r="C98" s="24" t="s">
        <v>135</v>
      </c>
      <c r="D98" s="24" t="s">
        <v>325</v>
      </c>
      <c r="E98" s="24" t="s">
        <v>29</v>
      </c>
      <c r="F98" s="25">
        <v>2015</v>
      </c>
      <c r="G98" s="24" t="s">
        <v>8</v>
      </c>
      <c r="H98" s="21">
        <v>1</v>
      </c>
      <c r="I98" s="14"/>
      <c r="J98" s="14"/>
      <c r="K98" s="10">
        <f t="shared" si="3"/>
        <v>0</v>
      </c>
      <c r="L98" s="11">
        <f t="shared" si="2"/>
        <v>0</v>
      </c>
    </row>
    <row r="99" spans="1:12" ht="13.5">
      <c r="A99" s="9">
        <v>93</v>
      </c>
      <c r="B99" s="19" t="s">
        <v>326</v>
      </c>
      <c r="C99" s="19" t="s">
        <v>327</v>
      </c>
      <c r="D99" s="19" t="s">
        <v>328</v>
      </c>
      <c r="E99" s="19" t="s">
        <v>28</v>
      </c>
      <c r="F99" s="20">
        <v>2015</v>
      </c>
      <c r="G99" s="19" t="s">
        <v>8</v>
      </c>
      <c r="H99" s="21">
        <v>2</v>
      </c>
      <c r="I99" s="17"/>
      <c r="J99" s="17"/>
      <c r="K99" s="10">
        <f t="shared" si="3"/>
        <v>0</v>
      </c>
      <c r="L99" s="11">
        <f t="shared" si="2"/>
        <v>0</v>
      </c>
    </row>
    <row r="100" spans="1:12" ht="19.5" customHeight="1">
      <c r="A100" s="9">
        <v>94</v>
      </c>
      <c r="B100" s="19" t="s">
        <v>329</v>
      </c>
      <c r="C100" s="19" t="s">
        <v>330</v>
      </c>
      <c r="D100" s="19" t="s">
        <v>331</v>
      </c>
      <c r="E100" s="19" t="s">
        <v>106</v>
      </c>
      <c r="F100" s="20">
        <v>2012</v>
      </c>
      <c r="G100" s="19" t="s">
        <v>9</v>
      </c>
      <c r="H100" s="21">
        <v>1</v>
      </c>
      <c r="I100" s="14"/>
      <c r="J100" s="14"/>
      <c r="K100" s="10">
        <f t="shared" si="3"/>
        <v>0</v>
      </c>
      <c r="L100" s="11">
        <f t="shared" si="2"/>
        <v>0</v>
      </c>
    </row>
    <row r="101" spans="1:12" ht="13.5">
      <c r="A101" s="9">
        <v>95</v>
      </c>
      <c r="B101" s="19" t="s">
        <v>332</v>
      </c>
      <c r="C101" s="19" t="s">
        <v>333</v>
      </c>
      <c r="D101" s="19" t="s">
        <v>334</v>
      </c>
      <c r="E101" s="19" t="s">
        <v>335</v>
      </c>
      <c r="F101" s="20">
        <v>2016</v>
      </c>
      <c r="G101" s="19" t="s">
        <v>9</v>
      </c>
      <c r="H101" s="21">
        <v>1</v>
      </c>
      <c r="I101" s="14"/>
      <c r="J101" s="14"/>
      <c r="K101" s="10">
        <f t="shared" si="3"/>
        <v>0</v>
      </c>
      <c r="L101" s="11">
        <f t="shared" si="2"/>
        <v>0</v>
      </c>
    </row>
    <row r="102" spans="1:12" ht="13.5">
      <c r="A102" s="9">
        <v>96</v>
      </c>
      <c r="B102" s="19" t="s">
        <v>336</v>
      </c>
      <c r="C102" s="19" t="s">
        <v>337</v>
      </c>
      <c r="D102" s="19" t="s">
        <v>338</v>
      </c>
      <c r="E102" s="19" t="s">
        <v>40</v>
      </c>
      <c r="F102" s="20">
        <v>2015</v>
      </c>
      <c r="G102" s="19" t="s">
        <v>8</v>
      </c>
      <c r="H102" s="21">
        <v>2</v>
      </c>
      <c r="I102" s="14"/>
      <c r="J102" s="14"/>
      <c r="K102" s="10">
        <f t="shared" si="3"/>
        <v>0</v>
      </c>
      <c r="L102" s="11">
        <f t="shared" si="2"/>
        <v>0</v>
      </c>
    </row>
    <row r="103" spans="1:12" ht="13.5">
      <c r="A103" s="9">
        <v>97</v>
      </c>
      <c r="B103" s="19" t="s">
        <v>339</v>
      </c>
      <c r="C103" s="19" t="s">
        <v>340</v>
      </c>
      <c r="D103" s="19" t="s">
        <v>341</v>
      </c>
      <c r="E103" s="19" t="s">
        <v>342</v>
      </c>
      <c r="F103" s="20">
        <v>2012</v>
      </c>
      <c r="G103" s="19" t="s">
        <v>8</v>
      </c>
      <c r="H103" s="21">
        <v>1</v>
      </c>
      <c r="I103" s="14"/>
      <c r="J103" s="14"/>
      <c r="K103" s="10">
        <f t="shared" si="3"/>
        <v>0</v>
      </c>
      <c r="L103" s="11">
        <f t="shared" si="2"/>
        <v>0</v>
      </c>
    </row>
    <row r="104" spans="1:12" ht="13.5">
      <c r="A104" s="9">
        <v>98</v>
      </c>
      <c r="B104" s="19" t="s">
        <v>343</v>
      </c>
      <c r="C104" s="19" t="s">
        <v>344</v>
      </c>
      <c r="D104" s="19" t="s">
        <v>345</v>
      </c>
      <c r="E104" s="19" t="s">
        <v>13</v>
      </c>
      <c r="F104" s="20">
        <v>2016</v>
      </c>
      <c r="G104" s="19" t="s">
        <v>8</v>
      </c>
      <c r="H104" s="21">
        <v>1</v>
      </c>
      <c r="I104" s="14"/>
      <c r="J104" s="14"/>
      <c r="K104" s="10">
        <f t="shared" si="3"/>
        <v>0</v>
      </c>
      <c r="L104" s="11">
        <f t="shared" si="2"/>
        <v>0</v>
      </c>
    </row>
    <row r="105" spans="1:12" ht="13.5">
      <c r="A105" s="9">
        <v>99</v>
      </c>
      <c r="B105" s="19" t="s">
        <v>346</v>
      </c>
      <c r="C105" s="19" t="s">
        <v>172</v>
      </c>
      <c r="D105" s="19" t="s">
        <v>347</v>
      </c>
      <c r="E105" s="19" t="s">
        <v>19</v>
      </c>
      <c r="F105" s="20">
        <v>2016</v>
      </c>
      <c r="G105" s="19" t="s">
        <v>8</v>
      </c>
      <c r="H105" s="21">
        <v>1</v>
      </c>
      <c r="I105" s="14"/>
      <c r="J105" s="14"/>
      <c r="K105" s="10">
        <f t="shared" si="3"/>
        <v>0</v>
      </c>
      <c r="L105" s="11">
        <f t="shared" si="2"/>
        <v>0</v>
      </c>
    </row>
    <row r="106" spans="1:12" ht="13.5">
      <c r="A106" s="9">
        <v>100</v>
      </c>
      <c r="B106" s="19" t="s">
        <v>348</v>
      </c>
      <c r="C106" s="19" t="s">
        <v>10</v>
      </c>
      <c r="D106" s="19" t="s">
        <v>349</v>
      </c>
      <c r="E106" s="19" t="s">
        <v>11</v>
      </c>
      <c r="F106" s="20">
        <v>2016</v>
      </c>
      <c r="G106" s="19" t="s">
        <v>8</v>
      </c>
      <c r="H106" s="21">
        <v>1</v>
      </c>
      <c r="I106" s="14"/>
      <c r="J106" s="14"/>
      <c r="K106" s="10">
        <f t="shared" si="3"/>
        <v>0</v>
      </c>
      <c r="L106" s="11">
        <f t="shared" si="2"/>
        <v>0</v>
      </c>
    </row>
    <row r="107" spans="1:12" ht="13.5">
      <c r="A107" s="9">
        <v>101</v>
      </c>
      <c r="B107" s="19" t="s">
        <v>350</v>
      </c>
      <c r="C107" s="19" t="s">
        <v>93</v>
      </c>
      <c r="D107" s="19" t="s">
        <v>351</v>
      </c>
      <c r="E107" s="19" t="s">
        <v>13</v>
      </c>
      <c r="F107" s="20">
        <v>2010</v>
      </c>
      <c r="G107" s="19" t="s">
        <v>9</v>
      </c>
      <c r="H107" s="21">
        <v>1</v>
      </c>
      <c r="I107" s="14"/>
      <c r="J107" s="14"/>
      <c r="K107" s="10">
        <f t="shared" si="3"/>
        <v>0</v>
      </c>
      <c r="L107" s="11">
        <f t="shared" si="2"/>
        <v>0</v>
      </c>
    </row>
    <row r="108" spans="1:12" ht="13.5">
      <c r="A108" s="9">
        <v>102</v>
      </c>
      <c r="B108" s="19" t="s">
        <v>352</v>
      </c>
      <c r="C108" s="19" t="s">
        <v>46</v>
      </c>
      <c r="D108" s="19" t="s">
        <v>353</v>
      </c>
      <c r="E108" s="19" t="s">
        <v>11</v>
      </c>
      <c r="F108" s="20">
        <v>2014</v>
      </c>
      <c r="G108" s="19" t="s">
        <v>8</v>
      </c>
      <c r="H108" s="21">
        <v>1</v>
      </c>
      <c r="I108" s="14"/>
      <c r="J108" s="14"/>
      <c r="K108" s="10">
        <f t="shared" si="3"/>
        <v>0</v>
      </c>
      <c r="L108" s="11">
        <f t="shared" si="2"/>
        <v>0</v>
      </c>
    </row>
    <row r="109" spans="1:12" ht="13.5">
      <c r="A109" s="9">
        <v>103</v>
      </c>
      <c r="B109" s="19" t="s">
        <v>357</v>
      </c>
      <c r="C109" s="19" t="s">
        <v>358</v>
      </c>
      <c r="D109" s="19" t="s">
        <v>359</v>
      </c>
      <c r="E109" s="19" t="s">
        <v>13</v>
      </c>
      <c r="F109" s="20">
        <v>2016</v>
      </c>
      <c r="G109" s="19" t="s">
        <v>8</v>
      </c>
      <c r="H109" s="21">
        <v>1</v>
      </c>
      <c r="I109" s="14"/>
      <c r="J109" s="14"/>
      <c r="K109" s="10">
        <f t="shared" si="3"/>
        <v>0</v>
      </c>
      <c r="L109" s="11">
        <f t="shared" si="2"/>
        <v>0</v>
      </c>
    </row>
    <row r="110" spans="1:12" ht="13.5">
      <c r="A110" s="9">
        <v>104</v>
      </c>
      <c r="B110" s="19" t="s">
        <v>360</v>
      </c>
      <c r="C110" s="19" t="s">
        <v>361</v>
      </c>
      <c r="D110" s="19" t="s">
        <v>362</v>
      </c>
      <c r="E110" s="19" t="s">
        <v>40</v>
      </c>
      <c r="F110" s="20">
        <v>2014</v>
      </c>
      <c r="G110" s="19" t="s">
        <v>8</v>
      </c>
      <c r="H110" s="21">
        <v>2</v>
      </c>
      <c r="I110" s="14"/>
      <c r="J110" s="14"/>
      <c r="K110" s="10">
        <f t="shared" si="3"/>
        <v>0</v>
      </c>
      <c r="L110" s="11">
        <f t="shared" si="2"/>
        <v>0</v>
      </c>
    </row>
    <row r="111" spans="1:12" ht="13.5">
      <c r="A111" s="9">
        <v>105</v>
      </c>
      <c r="B111" s="19" t="s">
        <v>354</v>
      </c>
      <c r="C111" s="19" t="s">
        <v>355</v>
      </c>
      <c r="D111" s="19" t="s">
        <v>356</v>
      </c>
      <c r="E111" s="19" t="s">
        <v>15</v>
      </c>
      <c r="F111" s="20">
        <v>2011</v>
      </c>
      <c r="G111" s="19" t="s">
        <v>9</v>
      </c>
      <c r="H111" s="21">
        <v>1</v>
      </c>
      <c r="I111" s="14"/>
      <c r="J111" s="14"/>
      <c r="K111" s="10">
        <f t="shared" si="3"/>
        <v>0</v>
      </c>
      <c r="L111" s="11">
        <f t="shared" si="2"/>
        <v>0</v>
      </c>
    </row>
    <row r="112" spans="1:12" ht="13.5">
      <c r="A112" s="12"/>
      <c r="B112" s="12"/>
      <c r="C112" s="12"/>
      <c r="D112" s="12"/>
      <c r="E112" s="12"/>
      <c r="F112" s="12"/>
      <c r="G112" s="12"/>
      <c r="H112" s="18">
        <f>SUM(H7:H111)</f>
        <v>135</v>
      </c>
      <c r="I112" s="22"/>
      <c r="J112" s="22"/>
      <c r="K112" s="10">
        <f>SUM(K7:K111)</f>
        <v>0</v>
      </c>
      <c r="L112" s="11">
        <f>SUM(L7:L111)</f>
        <v>0</v>
      </c>
    </row>
  </sheetData>
  <sheetProtection password="DAF5" sheet="1"/>
  <mergeCells count="2">
    <mergeCell ref="D2:L2"/>
    <mergeCell ref="A4:L4"/>
  </mergeCells>
  <printOptions/>
  <pageMargins left="0.33" right="0.35" top="0.52" bottom="0.4" header="0.36" footer="0.25"/>
  <pageSetup fitToHeight="0" fitToWidth="1"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Busku-Zdroju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mariolak</dc:creator>
  <cp:keywords/>
  <dc:description/>
  <cp:lastModifiedBy>Mariola Kornicka</cp:lastModifiedBy>
  <cp:lastPrinted>2016-09-13T13:12:27Z</cp:lastPrinted>
  <dcterms:created xsi:type="dcterms:W3CDTF">2013-01-22T13:43:21Z</dcterms:created>
  <dcterms:modified xsi:type="dcterms:W3CDTF">2016-09-13T13:13:03Z</dcterms:modified>
  <cp:category/>
  <cp:version/>
  <cp:contentType/>
  <cp:contentStatus/>
</cp:coreProperties>
</file>